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arrion\Desktop\2022 General Election\Election Results 2022 General\"/>
    </mc:Choice>
  </mc:AlternateContent>
  <xr:revisionPtr revIDLastSave="0" documentId="13_ncr:1_{F556AE52-8F5F-431E-9496-D9611B10FA5B}" xr6:coauthVersionLast="47" xr6:coauthVersionMax="47" xr10:uidLastSave="{00000000-0000-0000-0000-000000000000}"/>
  <bookViews>
    <workbookView xWindow="-120" yWindow="-120" windowWidth="29040" windowHeight="15840" xr2:uid="{7B038107-E610-4BD0-BB5D-3956CF4D2B7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243" i="1" l="1"/>
  <c r="AJ241" i="1"/>
  <c r="AJ237" i="1"/>
  <c r="AJ235" i="1"/>
  <c r="AJ231" i="1"/>
  <c r="AJ229" i="1"/>
  <c r="AJ225" i="1"/>
  <c r="AJ223" i="1"/>
  <c r="AJ217" i="1"/>
  <c r="AJ215" i="1"/>
  <c r="AJ211" i="1"/>
  <c r="AJ209" i="1"/>
  <c r="AJ205" i="1"/>
  <c r="AJ203" i="1"/>
  <c r="AJ199" i="1"/>
  <c r="AJ197" i="1"/>
  <c r="AJ193" i="1"/>
  <c r="AJ191" i="1"/>
  <c r="AJ187" i="1"/>
  <c r="AJ185" i="1"/>
  <c r="AJ181" i="1"/>
  <c r="AJ179" i="1"/>
  <c r="AJ173" i="1"/>
  <c r="AJ171" i="1"/>
  <c r="AJ167" i="1"/>
  <c r="AJ165" i="1"/>
  <c r="AJ161" i="1"/>
  <c r="AJ159" i="1"/>
  <c r="AJ155" i="1"/>
  <c r="AJ153" i="1"/>
  <c r="AJ149" i="1"/>
  <c r="AJ147" i="1"/>
  <c r="AJ143" i="1"/>
  <c r="AJ141" i="1"/>
  <c r="AJ137" i="1"/>
  <c r="AJ135" i="1"/>
  <c r="AJ131" i="1"/>
  <c r="AJ129" i="1"/>
  <c r="AJ127" i="1"/>
  <c r="AJ125" i="1"/>
  <c r="AJ123" i="1"/>
  <c r="AJ119" i="1"/>
  <c r="AJ115" i="1"/>
  <c r="AJ113" i="1"/>
  <c r="AJ111" i="1"/>
  <c r="AJ109" i="1"/>
  <c r="AJ107" i="1"/>
  <c r="AJ105" i="1"/>
  <c r="AJ103" i="1"/>
  <c r="AJ101" i="1"/>
  <c r="AJ97" i="1"/>
  <c r="AJ95" i="1"/>
  <c r="AJ93" i="1"/>
  <c r="AJ91" i="1"/>
  <c r="AJ87" i="1"/>
  <c r="AJ85" i="1"/>
  <c r="AJ83" i="1"/>
  <c r="AJ79" i="1"/>
  <c r="AJ77" i="1"/>
  <c r="AJ73" i="1"/>
  <c r="AJ71" i="1"/>
  <c r="AJ69" i="1"/>
  <c r="AJ65" i="1"/>
  <c r="AJ63" i="1"/>
  <c r="AJ59" i="1"/>
  <c r="AJ57" i="1"/>
  <c r="AJ55" i="1"/>
  <c r="AJ51" i="1"/>
  <c r="AJ49" i="1"/>
  <c r="AJ47" i="1"/>
  <c r="AJ39" i="1"/>
  <c r="AJ37" i="1"/>
  <c r="AJ35" i="1"/>
  <c r="AJ31" i="1"/>
  <c r="AJ29" i="1"/>
  <c r="AJ27" i="1"/>
  <c r="AJ23" i="1"/>
  <c r="AJ21" i="1"/>
  <c r="AJ19" i="1"/>
  <c r="AJ17" i="1"/>
  <c r="AJ13" i="1"/>
  <c r="AJ11" i="1"/>
  <c r="AJ8" i="1"/>
  <c r="AJ5" i="1"/>
  <c r="AJ3" i="1"/>
</calcChain>
</file>

<file path=xl/sharedStrings.xml><?xml version="1.0" encoding="utf-8"?>
<sst xmlns="http://schemas.openxmlformats.org/spreadsheetml/2006/main" count="379" uniqueCount="130">
  <si>
    <t>Race</t>
  </si>
  <si>
    <t>Party</t>
  </si>
  <si>
    <t>N Lockport</t>
  </si>
  <si>
    <t>Advance</t>
  </si>
  <si>
    <t>Provisional</t>
  </si>
  <si>
    <t>S Lockport</t>
  </si>
  <si>
    <t>Sub 1 H124</t>
  </si>
  <si>
    <t>Sub 1 H122</t>
  </si>
  <si>
    <t xml:space="preserve">Advance </t>
  </si>
  <si>
    <t>Sub 3 H124</t>
  </si>
  <si>
    <t>Sub 3 H122</t>
  </si>
  <si>
    <t>Sat 1 H124</t>
  </si>
  <si>
    <t>Sat 2 H124</t>
  </si>
  <si>
    <t>Sat 2 H122</t>
  </si>
  <si>
    <t>Provisial</t>
  </si>
  <si>
    <t>N Dudley</t>
  </si>
  <si>
    <t>Total</t>
  </si>
  <si>
    <t>UNITED STATES SENATE</t>
  </si>
  <si>
    <t>Mark R. Holland</t>
  </si>
  <si>
    <t>Dem</t>
  </si>
  <si>
    <t>Ivanhoe</t>
  </si>
  <si>
    <t>David C. Graham</t>
  </si>
  <si>
    <t>Lib</t>
  </si>
  <si>
    <t>Jerry Moran</t>
  </si>
  <si>
    <t>Rep</t>
  </si>
  <si>
    <t>UNITED STATES HOUSE OF REPRESENTATIVES DIST 1</t>
  </si>
  <si>
    <t>James "Jimmy Beard</t>
  </si>
  <si>
    <t>Tracey Mann</t>
  </si>
  <si>
    <t>GOVERNOR/LT GOVERNOR</t>
  </si>
  <si>
    <t>Laura Kelly/David Toland</t>
  </si>
  <si>
    <t>Dennis Pyle/</t>
  </si>
  <si>
    <t>Kathleen E. Garrison</t>
  </si>
  <si>
    <t>indep</t>
  </si>
  <si>
    <t>Derek Schmidt/</t>
  </si>
  <si>
    <t>Katie Sawyer</t>
  </si>
  <si>
    <t>Seth Cordell/</t>
  </si>
  <si>
    <t>Evan Laudick-Gains</t>
  </si>
  <si>
    <t>SECRETARY OF STATE</t>
  </si>
  <si>
    <t>Jeanne Repass</t>
  </si>
  <si>
    <t>Scott J Schwab</t>
  </si>
  <si>
    <t>Cullene Lang</t>
  </si>
  <si>
    <t>ATTORNEY GENERAL</t>
  </si>
  <si>
    <t>Kris Kobach</t>
  </si>
  <si>
    <t>Chris Mann</t>
  </si>
  <si>
    <t>Derek Schmidt Write In</t>
  </si>
  <si>
    <t>STATE TREASURER</t>
  </si>
  <si>
    <t>Steve Roberts</t>
  </si>
  <si>
    <t>Lynn W. Rogers</t>
  </si>
  <si>
    <t>Steven Johnson</t>
  </si>
  <si>
    <t>COMMISSIONER OF INSURANCE</t>
  </si>
  <si>
    <t>Kiel Corkran</t>
  </si>
  <si>
    <t>Vicki Schmidt</t>
  </si>
  <si>
    <t>Ivahoe</t>
  </si>
  <si>
    <t>George Trout Write In</t>
  </si>
  <si>
    <t>KANSAS HOUSE OF REPRESENTATIVES DIST 124</t>
  </si>
  <si>
    <t>David Younger</t>
  </si>
  <si>
    <t>Mickey Mouse Write In</t>
  </si>
  <si>
    <t>DISTRICT COURT JUDGE DISTRICT 26 DIV 1</t>
  </si>
  <si>
    <t>Bradley E. Ambrosier</t>
  </si>
  <si>
    <t>DISTRICT COURT JUDGE DISTRICT 26 DIV 3</t>
  </si>
  <si>
    <t>Linda Gilmore</t>
  </si>
  <si>
    <t>Mickey Write In</t>
  </si>
  <si>
    <t>Donaid Trum Write In</t>
  </si>
  <si>
    <t>Trump  Write In</t>
  </si>
  <si>
    <t>STATE BOARD OF EDUCATION DISTRICT 5</t>
  </si>
  <si>
    <t>Cathy Hopkins</t>
  </si>
  <si>
    <t>Jean Clifford Write In</t>
  </si>
  <si>
    <t>Candace Moak Write In</t>
  </si>
  <si>
    <t>Clifford Write In</t>
  </si>
  <si>
    <t>Jason Phoenix Write In</t>
  </si>
  <si>
    <t>Jean Gifford Write In</t>
  </si>
  <si>
    <t>Matt Sandang</t>
  </si>
  <si>
    <t>COMMISSIONER DISTRICT 1</t>
  </si>
  <si>
    <t>Marcus Rogge</t>
  </si>
  <si>
    <t>Nathan Makings Write In</t>
  </si>
  <si>
    <t>Gary Schaelbacher Write In</t>
  </si>
  <si>
    <t>Karen Snovelle Write In</t>
  </si>
  <si>
    <t>Randolph Froelich Write In</t>
  </si>
  <si>
    <t>Cesar Pena Write In</t>
  </si>
  <si>
    <t>Joshua Rios Write In</t>
  </si>
  <si>
    <t>Cody Parr Write In</t>
  </si>
  <si>
    <t>DUDLEY TOWNSHIP CLERK</t>
  </si>
  <si>
    <t>Casey Doris</t>
  </si>
  <si>
    <t>HASKELL TOWNSHIP CLERK</t>
  </si>
  <si>
    <r>
      <t>Sonya Pe</t>
    </r>
    <r>
      <rPr>
        <sz val="11"/>
        <rFont val="Calibri"/>
        <family val="2"/>
      </rPr>
      <t>ña</t>
    </r>
  </si>
  <si>
    <t>Elmer Fudd Write In</t>
  </si>
  <si>
    <t>Mark McLain Write In</t>
  </si>
  <si>
    <t>Angie Lee Write In</t>
  </si>
  <si>
    <t>HASKELL TOWNSHIP CLERK CONTINUED</t>
  </si>
  <si>
    <t>Martha Rogge Write In</t>
  </si>
  <si>
    <t>Cody Parr  Write In</t>
  </si>
  <si>
    <t>Alan Minor Write In</t>
  </si>
  <si>
    <t>LOCKPORT TOWNSHIP CLERK</t>
  </si>
  <si>
    <t>Evangelyn Nightengale</t>
  </si>
  <si>
    <t>Sual Martens  Write In</t>
  </si>
  <si>
    <t>SUPREME COURT JUSTICE POSITION 1</t>
  </si>
  <si>
    <t>Yes</t>
  </si>
  <si>
    <t>No</t>
  </si>
  <si>
    <t>SUPREME COURT JUSTICE POSITION 2</t>
  </si>
  <si>
    <t>Dan Biles</t>
  </si>
  <si>
    <t>Melissa Taylor</t>
  </si>
  <si>
    <t>Standridge</t>
  </si>
  <si>
    <t>SUPREME COURT JUSTICE POSITION 3</t>
  </si>
  <si>
    <t>K.J. Wall</t>
  </si>
  <si>
    <t>SUPREME COURT JUSTICE POSITION 5</t>
  </si>
  <si>
    <t>Marla Luckert</t>
  </si>
  <si>
    <t>SUPREME COURT JUSTICE POSITION 6</t>
  </si>
  <si>
    <t>Evelyn Z. Wilson</t>
  </si>
  <si>
    <t>SUPREME COURT JUSTICE POSITION 7</t>
  </si>
  <si>
    <t>Caleb Stegall</t>
  </si>
  <si>
    <t>COURT OF APPEALS JUDGE POSITION 1</t>
  </si>
  <si>
    <t>COURT OF APPEALS JUDGE POSITION 2</t>
  </si>
  <si>
    <t>COURT OF APPEALS JUDGE POSITION 3</t>
  </si>
  <si>
    <t>COURT OF APPEALS JUDGE POSITION 5</t>
  </si>
  <si>
    <t>COURT OF APPEALS JUDGE POSITION 7</t>
  </si>
  <si>
    <t>COURT OF APPEALS JUDGE POSITION 11</t>
  </si>
  <si>
    <t>COURT OF APPEALS JUDGE POSITION 13</t>
  </si>
  <si>
    <t>Stephen D. Hill</t>
  </si>
  <si>
    <t>Lesley Ann Isherwood</t>
  </si>
  <si>
    <t>Amy Fellows Clinc</t>
  </si>
  <si>
    <t>Kim R. Schroeder</t>
  </si>
  <si>
    <t>Henry W. Green, Jr.</t>
  </si>
  <si>
    <t>Jacy J. Hurst</t>
  </si>
  <si>
    <t>Advanced</t>
  </si>
  <si>
    <t>COUNTY QUESTION- LIQUOR BY THE DRINK</t>
  </si>
  <si>
    <t>CONSTITUTIONAL AMENDMENT #1 LEGISLATIVE</t>
  </si>
  <si>
    <t>CONSTITUTIONAL AMENDMENT #2 SHERIFF</t>
  </si>
  <si>
    <t>STATE OF KANSAS, HASKELL COUNTY, KANSAS, SS.</t>
  </si>
  <si>
    <t>We the undersigned Board of County Commissioners and Board of County Canvassers, in and for said County, do hereby certify that the above record is correct.</t>
  </si>
  <si>
    <t>Haskell County Election Officer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</si>
</sst>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5" fillId="0" borderId="0" xfId="0" applyFont="1"/>
    <xf numFmtId="0" fontId="5" fillId="2" borderId="0" xfId="0" applyFont="1" applyFill="1"/>
    <xf numFmtId="0" fontId="5" fillId="0" borderId="1" xfId="0" applyFont="1" applyBorder="1"/>
    <xf numFmtId="0" fontId="5" fillId="2" borderId="1" xfId="0" applyFont="1" applyFill="1" applyBorder="1"/>
    <xf numFmtId="0" fontId="6" fillId="2" borderId="1" xfId="0" applyFont="1" applyFill="1" applyBorder="1"/>
    <xf numFmtId="0" fontId="6" fillId="0" borderId="1" xfId="0" applyFont="1" applyBorder="1"/>
    <xf numFmtId="0" fontId="0" fillId="3" borderId="0" xfId="0" applyFill="1"/>
    <xf numFmtId="0" fontId="6" fillId="0" borderId="0" xfId="0" applyFont="1"/>
    <xf numFmtId="0" fontId="8" fillId="0" borderId="0" xfId="0" applyFont="1"/>
    <xf numFmtId="0" fontId="6" fillId="2" borderId="0" xfId="0" applyFont="1" applyFill="1"/>
    <xf numFmtId="0" fontId="6" fillId="2" borderId="2" xfId="0" applyFont="1" applyFill="1" applyBorder="1"/>
    <xf numFmtId="0" fontId="6" fillId="2" borderId="3" xfId="0" applyFont="1" applyFill="1" applyBorder="1"/>
    <xf numFmtId="0" fontId="6" fillId="2" borderId="4" xfId="0" applyFont="1" applyFill="1" applyBorder="1"/>
    <xf numFmtId="0" fontId="6" fillId="0" borderId="0" xfId="0" applyFont="1"/>
    <xf numFmtId="0" fontId="6" fillId="2" borderId="1" xfId="0" applyFont="1" applyFill="1" applyBorder="1"/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 textRotation="90"/>
    </xf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E8E6B-1202-48A6-82E0-9EDF4E26AA48}">
  <dimension ref="A1:AJ264"/>
  <sheetViews>
    <sheetView tabSelected="1" view="pageLayout" topLeftCell="A64" zoomScaleNormal="100" workbookViewId="0">
      <selection activeCell="M127" sqref="M127"/>
    </sheetView>
  </sheetViews>
  <sheetFormatPr defaultRowHeight="15" x14ac:dyDescent="0.25"/>
  <cols>
    <col min="1" max="1" width="21" customWidth="1"/>
    <col min="2" max="2" width="6.7109375" customWidth="1"/>
    <col min="3" max="3" width="4.140625" customWidth="1"/>
    <col min="4" max="4" width="4" customWidth="1"/>
    <col min="5" max="5" width="3.85546875" customWidth="1"/>
    <col min="6" max="7" width="4.140625" customWidth="1"/>
    <col min="8" max="8" width="3.85546875" customWidth="1"/>
    <col min="9" max="9" width="4.5703125" customWidth="1"/>
    <col min="10" max="10" width="4.42578125" customWidth="1"/>
    <col min="11" max="12" width="4" customWidth="1"/>
    <col min="13" max="13" width="4.42578125" customWidth="1"/>
    <col min="14" max="14" width="3.5703125" customWidth="1"/>
    <col min="15" max="15" width="4" customWidth="1"/>
    <col min="16" max="17" width="4.28515625" customWidth="1"/>
    <col min="18" max="19" width="4.85546875" customWidth="1"/>
    <col min="20" max="20" width="4.28515625" customWidth="1"/>
    <col min="21" max="33" width="4.85546875" customWidth="1"/>
    <col min="34" max="34" width="3.85546875" customWidth="1"/>
    <col min="35" max="35" width="4.85546875" customWidth="1"/>
    <col min="36" max="36" width="6.42578125" customWidth="1"/>
  </cols>
  <sheetData>
    <row r="1" spans="1:36" ht="49.5" x14ac:dyDescent="0.3">
      <c r="A1" s="16" t="s">
        <v>0</v>
      </c>
      <c r="B1" s="16" t="s">
        <v>1</v>
      </c>
      <c r="C1" s="17" t="s">
        <v>2</v>
      </c>
      <c r="D1" s="18" t="s">
        <v>3</v>
      </c>
      <c r="E1" s="18" t="s">
        <v>4</v>
      </c>
      <c r="F1" s="17" t="s">
        <v>5</v>
      </c>
      <c r="G1" s="18" t="s">
        <v>3</v>
      </c>
      <c r="H1" s="18" t="s">
        <v>4</v>
      </c>
      <c r="I1" s="17" t="s">
        <v>6</v>
      </c>
      <c r="J1" s="18" t="s">
        <v>3</v>
      </c>
      <c r="K1" s="18" t="s">
        <v>4</v>
      </c>
      <c r="L1" s="17" t="s">
        <v>7</v>
      </c>
      <c r="M1" s="18" t="s">
        <v>8</v>
      </c>
      <c r="N1" s="18" t="s">
        <v>4</v>
      </c>
      <c r="O1" s="17" t="s">
        <v>9</v>
      </c>
      <c r="P1" s="18" t="s">
        <v>3</v>
      </c>
      <c r="Q1" s="18" t="s">
        <v>4</v>
      </c>
      <c r="R1" s="17" t="s">
        <v>10</v>
      </c>
      <c r="S1" s="18" t="s">
        <v>8</v>
      </c>
      <c r="T1" s="18" t="s">
        <v>4</v>
      </c>
      <c r="U1" s="17" t="s">
        <v>20</v>
      </c>
      <c r="V1" s="18" t="s">
        <v>3</v>
      </c>
      <c r="W1" s="18" t="s">
        <v>4</v>
      </c>
      <c r="X1" s="17" t="s">
        <v>11</v>
      </c>
      <c r="Y1" s="18" t="s">
        <v>3</v>
      </c>
      <c r="Z1" s="18" t="s">
        <v>4</v>
      </c>
      <c r="AA1" s="17" t="s">
        <v>12</v>
      </c>
      <c r="AB1" s="18" t="s">
        <v>3</v>
      </c>
      <c r="AC1" s="18" t="s">
        <v>4</v>
      </c>
      <c r="AD1" s="17" t="s">
        <v>13</v>
      </c>
      <c r="AE1" s="18" t="s">
        <v>3</v>
      </c>
      <c r="AF1" s="18" t="s">
        <v>14</v>
      </c>
      <c r="AG1" s="17" t="s">
        <v>15</v>
      </c>
      <c r="AH1" s="18" t="s">
        <v>3</v>
      </c>
      <c r="AI1" s="18" t="s">
        <v>4</v>
      </c>
      <c r="AJ1" s="17" t="s">
        <v>16</v>
      </c>
    </row>
    <row r="2" spans="1:36" x14ac:dyDescent="0.25">
      <c r="A2" s="5" t="s">
        <v>17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x14ac:dyDescent="0.25">
      <c r="A3" s="3" t="s">
        <v>18</v>
      </c>
      <c r="B3" s="3" t="s">
        <v>19</v>
      </c>
      <c r="C3" s="3">
        <v>1</v>
      </c>
      <c r="D3" s="3">
        <v>1</v>
      </c>
      <c r="E3" s="3"/>
      <c r="F3" s="3">
        <v>1</v>
      </c>
      <c r="G3" s="3">
        <v>2</v>
      </c>
      <c r="H3" s="3"/>
      <c r="I3" s="3">
        <v>20</v>
      </c>
      <c r="J3" s="3">
        <v>8</v>
      </c>
      <c r="K3" s="3"/>
      <c r="L3" s="3">
        <v>2</v>
      </c>
      <c r="M3" s="3">
        <v>1</v>
      </c>
      <c r="N3" s="3"/>
      <c r="O3" s="3">
        <v>14</v>
      </c>
      <c r="P3" s="3">
        <v>9</v>
      </c>
      <c r="Q3" s="3"/>
      <c r="R3" s="3">
        <v>0</v>
      </c>
      <c r="S3" s="3">
        <v>0</v>
      </c>
      <c r="T3" s="3"/>
      <c r="U3" s="3">
        <v>0</v>
      </c>
      <c r="V3" s="3">
        <v>1</v>
      </c>
      <c r="W3" s="3"/>
      <c r="X3" s="3">
        <v>8</v>
      </c>
      <c r="Y3" s="3">
        <v>0</v>
      </c>
      <c r="Z3" s="3"/>
      <c r="AA3" s="3">
        <v>27</v>
      </c>
      <c r="AB3" s="3">
        <v>6</v>
      </c>
      <c r="AC3" s="3"/>
      <c r="AD3" s="3">
        <v>0</v>
      </c>
      <c r="AE3" s="3">
        <v>1</v>
      </c>
      <c r="AF3" s="3"/>
      <c r="AG3" s="3">
        <v>1</v>
      </c>
      <c r="AH3" s="3">
        <v>0</v>
      </c>
      <c r="AI3" s="3"/>
      <c r="AJ3" s="3">
        <f>SUM(C3:AI3)</f>
        <v>103</v>
      </c>
    </row>
    <row r="4" spans="1:36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x14ac:dyDescent="0.25">
      <c r="A5" s="3" t="s">
        <v>21</v>
      </c>
      <c r="B5" s="3" t="s">
        <v>22</v>
      </c>
      <c r="C5" s="3">
        <v>0</v>
      </c>
      <c r="D5" s="3">
        <v>2</v>
      </c>
      <c r="E5" s="3"/>
      <c r="F5" s="3">
        <v>2</v>
      </c>
      <c r="G5" s="3">
        <v>0</v>
      </c>
      <c r="H5" s="3"/>
      <c r="I5" s="3">
        <v>2</v>
      </c>
      <c r="J5" s="3">
        <v>0</v>
      </c>
      <c r="K5" s="3">
        <v>1</v>
      </c>
      <c r="L5" s="3">
        <v>2</v>
      </c>
      <c r="M5" s="3">
        <v>0</v>
      </c>
      <c r="N5" s="3"/>
      <c r="O5" s="3">
        <v>1</v>
      </c>
      <c r="P5" s="3">
        <v>0</v>
      </c>
      <c r="Q5" s="3"/>
      <c r="R5" s="3">
        <v>0</v>
      </c>
      <c r="S5" s="3">
        <v>0</v>
      </c>
      <c r="T5" s="3"/>
      <c r="U5" s="3">
        <v>1</v>
      </c>
      <c r="V5" s="3">
        <v>2</v>
      </c>
      <c r="W5" s="3"/>
      <c r="X5" s="3">
        <v>2</v>
      </c>
      <c r="Y5" s="3">
        <v>0</v>
      </c>
      <c r="Z5" s="3"/>
      <c r="AA5" s="3">
        <v>3</v>
      </c>
      <c r="AB5" s="3">
        <v>2</v>
      </c>
      <c r="AC5" s="3"/>
      <c r="AD5" s="3">
        <v>0</v>
      </c>
      <c r="AE5" s="3">
        <v>0</v>
      </c>
      <c r="AF5" s="3"/>
      <c r="AG5" s="3">
        <v>1</v>
      </c>
      <c r="AH5" s="3">
        <v>0</v>
      </c>
      <c r="AI5" s="3"/>
      <c r="AJ5" s="3">
        <f>SUM(C5:AI5)</f>
        <v>21</v>
      </c>
    </row>
    <row r="6" spans="1:36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x14ac:dyDescent="0.25">
      <c r="A8" s="4" t="s">
        <v>23</v>
      </c>
      <c r="B8" s="4" t="s">
        <v>24</v>
      </c>
      <c r="C8" s="4">
        <v>26</v>
      </c>
      <c r="D8" s="4">
        <v>17</v>
      </c>
      <c r="E8" s="4"/>
      <c r="F8" s="4">
        <v>37</v>
      </c>
      <c r="G8" s="4">
        <v>5</v>
      </c>
      <c r="H8" s="4"/>
      <c r="I8" s="4">
        <v>207</v>
      </c>
      <c r="J8" s="4">
        <v>60</v>
      </c>
      <c r="K8" s="4">
        <v>3</v>
      </c>
      <c r="L8" s="4">
        <v>18</v>
      </c>
      <c r="M8" s="4">
        <v>2</v>
      </c>
      <c r="N8" s="4"/>
      <c r="O8" s="4">
        <v>81</v>
      </c>
      <c r="P8" s="4">
        <v>48</v>
      </c>
      <c r="Q8" s="4">
        <v>1</v>
      </c>
      <c r="R8" s="4">
        <v>3</v>
      </c>
      <c r="S8" s="4">
        <v>1</v>
      </c>
      <c r="T8" s="4"/>
      <c r="U8" s="4">
        <v>22</v>
      </c>
      <c r="V8" s="4">
        <v>13</v>
      </c>
      <c r="W8" s="4"/>
      <c r="X8" s="4">
        <v>38</v>
      </c>
      <c r="Y8" s="4">
        <v>7</v>
      </c>
      <c r="Z8" s="4">
        <v>2</v>
      </c>
      <c r="AA8" s="4">
        <v>190</v>
      </c>
      <c r="AB8" s="4">
        <v>25</v>
      </c>
      <c r="AC8" s="4">
        <v>3</v>
      </c>
      <c r="AD8" s="4">
        <v>13</v>
      </c>
      <c r="AE8" s="4">
        <v>4</v>
      </c>
      <c r="AF8" s="4"/>
      <c r="AG8" s="4">
        <v>28</v>
      </c>
      <c r="AH8" s="4">
        <v>8</v>
      </c>
      <c r="AI8" s="4"/>
      <c r="AJ8" s="4">
        <f>SUM(C8:AI8)</f>
        <v>862</v>
      </c>
    </row>
    <row r="9" spans="1:36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x14ac:dyDescent="0.25">
      <c r="A10" s="11" t="s">
        <v>25</v>
      </c>
      <c r="B10" s="12"/>
      <c r="C10" s="12"/>
      <c r="D10" s="12"/>
      <c r="E10" s="12"/>
      <c r="F10" s="13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x14ac:dyDescent="0.25">
      <c r="A11" s="3" t="s">
        <v>26</v>
      </c>
      <c r="B11" s="3" t="s">
        <v>22</v>
      </c>
      <c r="C11" s="3">
        <v>1</v>
      </c>
      <c r="D11" s="3">
        <v>2</v>
      </c>
      <c r="E11" s="3"/>
      <c r="F11" s="3">
        <v>6</v>
      </c>
      <c r="G11" s="3">
        <v>2</v>
      </c>
      <c r="H11" s="3"/>
      <c r="I11" s="3">
        <v>28</v>
      </c>
      <c r="J11" s="3">
        <v>10</v>
      </c>
      <c r="K11" s="3"/>
      <c r="L11" s="3">
        <v>4</v>
      </c>
      <c r="M11" s="3">
        <v>1</v>
      </c>
      <c r="N11" s="3"/>
      <c r="O11" s="3">
        <v>17</v>
      </c>
      <c r="P11" s="3">
        <v>11</v>
      </c>
      <c r="Q11" s="3"/>
      <c r="R11" s="3">
        <v>0</v>
      </c>
      <c r="S11" s="3">
        <v>1</v>
      </c>
      <c r="T11" s="3"/>
      <c r="U11" s="3">
        <v>1</v>
      </c>
      <c r="V11" s="3">
        <v>3</v>
      </c>
      <c r="W11" s="3"/>
      <c r="X11" s="3">
        <v>16</v>
      </c>
      <c r="Y11" s="3">
        <v>1</v>
      </c>
      <c r="Z11" s="3"/>
      <c r="AA11" s="3">
        <v>44</v>
      </c>
      <c r="AB11" s="3">
        <v>7</v>
      </c>
      <c r="AC11" s="3"/>
      <c r="AD11" s="3">
        <v>0</v>
      </c>
      <c r="AE11" s="3">
        <v>1</v>
      </c>
      <c r="AF11" s="3"/>
      <c r="AG11" s="3">
        <v>3</v>
      </c>
      <c r="AH11" s="3">
        <v>1</v>
      </c>
      <c r="AI11" s="3"/>
      <c r="AJ11" s="3">
        <f>SUM(B11:AI11)</f>
        <v>160</v>
      </c>
    </row>
    <row r="12" spans="1:36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x14ac:dyDescent="0.25">
      <c r="A13" s="3" t="s">
        <v>27</v>
      </c>
      <c r="B13" s="3" t="s">
        <v>24</v>
      </c>
      <c r="C13" s="3">
        <v>26</v>
      </c>
      <c r="D13" s="3">
        <v>18</v>
      </c>
      <c r="E13" s="3"/>
      <c r="F13" s="3">
        <v>34</v>
      </c>
      <c r="G13" s="3">
        <v>5</v>
      </c>
      <c r="H13" s="3"/>
      <c r="I13" s="3">
        <v>201</v>
      </c>
      <c r="J13" s="3">
        <v>56</v>
      </c>
      <c r="K13" s="3">
        <v>3</v>
      </c>
      <c r="L13" s="3">
        <v>18</v>
      </c>
      <c r="M13" s="3">
        <v>2</v>
      </c>
      <c r="N13" s="3"/>
      <c r="O13" s="3">
        <v>79</v>
      </c>
      <c r="P13" s="3">
        <v>46</v>
      </c>
      <c r="Q13" s="3">
        <v>1</v>
      </c>
      <c r="R13" s="3">
        <v>3</v>
      </c>
      <c r="S13" s="3">
        <v>0</v>
      </c>
      <c r="T13" s="3"/>
      <c r="U13" s="3">
        <v>22</v>
      </c>
      <c r="V13" s="3">
        <v>13</v>
      </c>
      <c r="W13" s="3"/>
      <c r="X13" s="3">
        <v>175</v>
      </c>
      <c r="Y13" s="3">
        <v>25</v>
      </c>
      <c r="Z13" s="3">
        <v>2</v>
      </c>
      <c r="AA13" s="3">
        <v>32</v>
      </c>
      <c r="AB13" s="3">
        <v>6</v>
      </c>
      <c r="AC13" s="3">
        <v>3</v>
      </c>
      <c r="AD13" s="3">
        <v>12</v>
      </c>
      <c r="AE13" s="3">
        <v>4</v>
      </c>
      <c r="AF13" s="3"/>
      <c r="AG13" s="3">
        <v>27</v>
      </c>
      <c r="AH13" s="3">
        <v>7</v>
      </c>
      <c r="AI13" s="3"/>
      <c r="AJ13" s="3">
        <f>SUM(C13:AI13)</f>
        <v>820</v>
      </c>
    </row>
    <row r="14" spans="1:36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x14ac:dyDescent="0.25">
      <c r="A15" s="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x14ac:dyDescent="0.25">
      <c r="A16" s="11" t="s">
        <v>28</v>
      </c>
      <c r="B16" s="1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x14ac:dyDescent="0.25">
      <c r="A17" s="3" t="s">
        <v>29</v>
      </c>
      <c r="B17" s="3" t="s">
        <v>19</v>
      </c>
      <c r="C17" s="3">
        <v>1</v>
      </c>
      <c r="D17" s="3">
        <v>1</v>
      </c>
      <c r="E17" s="3"/>
      <c r="F17" s="3">
        <v>7</v>
      </c>
      <c r="G17" s="3">
        <v>2</v>
      </c>
      <c r="H17" s="3"/>
      <c r="I17" s="3">
        <v>46</v>
      </c>
      <c r="J17" s="3">
        <v>16</v>
      </c>
      <c r="K17" s="3">
        <v>1</v>
      </c>
      <c r="L17" s="3">
        <v>3</v>
      </c>
      <c r="M17" s="3">
        <v>1</v>
      </c>
      <c r="N17" s="3"/>
      <c r="O17" s="3">
        <v>28</v>
      </c>
      <c r="P17" s="3">
        <v>16</v>
      </c>
      <c r="Q17" s="3"/>
      <c r="R17" s="3">
        <v>1</v>
      </c>
      <c r="S17" s="3">
        <v>1</v>
      </c>
      <c r="T17" s="3"/>
      <c r="U17" s="3">
        <v>6</v>
      </c>
      <c r="V17" s="3">
        <v>4</v>
      </c>
      <c r="W17" s="3"/>
      <c r="X17" s="3">
        <v>18</v>
      </c>
      <c r="Y17" s="3">
        <v>1</v>
      </c>
      <c r="Z17" s="3"/>
      <c r="AA17" s="3">
        <v>78</v>
      </c>
      <c r="AB17" s="3">
        <v>12</v>
      </c>
      <c r="AC17" s="3"/>
      <c r="AD17" s="3">
        <v>0</v>
      </c>
      <c r="AE17" s="3">
        <v>1</v>
      </c>
      <c r="AF17" s="3"/>
      <c r="AG17" s="3">
        <v>3</v>
      </c>
      <c r="AH17" s="3">
        <v>3</v>
      </c>
      <c r="AI17" s="3"/>
      <c r="AJ17" s="3">
        <f>SUM(C17:AI17)</f>
        <v>250</v>
      </c>
    </row>
    <row r="18" spans="1:36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x14ac:dyDescent="0.25">
      <c r="A19" s="3" t="s">
        <v>30</v>
      </c>
      <c r="B19" s="3" t="s">
        <v>32</v>
      </c>
      <c r="C19" s="3">
        <v>0</v>
      </c>
      <c r="D19" s="3">
        <v>1</v>
      </c>
      <c r="E19" s="3"/>
      <c r="F19" s="3">
        <v>0</v>
      </c>
      <c r="G19" s="3">
        <v>0</v>
      </c>
      <c r="H19" s="3"/>
      <c r="I19" s="3">
        <v>4</v>
      </c>
      <c r="J19" s="3">
        <v>1</v>
      </c>
      <c r="K19" s="3"/>
      <c r="L19" s="3">
        <v>0</v>
      </c>
      <c r="M19" s="3">
        <v>0</v>
      </c>
      <c r="N19" s="3"/>
      <c r="O19" s="3">
        <v>1</v>
      </c>
      <c r="P19" s="3">
        <v>1</v>
      </c>
      <c r="Q19" s="3"/>
      <c r="R19" s="3">
        <v>0</v>
      </c>
      <c r="S19" s="3">
        <v>0</v>
      </c>
      <c r="T19" s="3"/>
      <c r="U19" s="3">
        <v>0</v>
      </c>
      <c r="V19" s="3">
        <v>0</v>
      </c>
      <c r="W19" s="3"/>
      <c r="X19" s="3">
        <v>0</v>
      </c>
      <c r="Y19" s="3">
        <v>0</v>
      </c>
      <c r="Z19" s="3"/>
      <c r="AA19" s="3">
        <v>6</v>
      </c>
      <c r="AB19" s="3">
        <v>1</v>
      </c>
      <c r="AC19" s="3"/>
      <c r="AD19" s="3">
        <v>0</v>
      </c>
      <c r="AE19" s="3">
        <v>0</v>
      </c>
      <c r="AF19" s="3"/>
      <c r="AG19" s="3">
        <v>0</v>
      </c>
      <c r="AH19" s="3">
        <v>0</v>
      </c>
      <c r="AI19" s="3"/>
      <c r="AJ19" s="3">
        <f>SUM(C19:AI19)</f>
        <v>15</v>
      </c>
    </row>
    <row r="20" spans="1:36" x14ac:dyDescent="0.25">
      <c r="A20" s="4" t="s">
        <v>31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x14ac:dyDescent="0.25">
      <c r="A21" s="3" t="s">
        <v>33</v>
      </c>
      <c r="B21" s="3" t="s">
        <v>24</v>
      </c>
      <c r="C21" s="3">
        <v>25</v>
      </c>
      <c r="D21" s="3">
        <v>19</v>
      </c>
      <c r="E21" s="3"/>
      <c r="F21" s="3">
        <v>33</v>
      </c>
      <c r="G21" s="3">
        <v>5</v>
      </c>
      <c r="H21" s="3"/>
      <c r="I21" s="3">
        <v>177</v>
      </c>
      <c r="J21" s="3">
        <v>52</v>
      </c>
      <c r="K21" s="3">
        <v>2</v>
      </c>
      <c r="L21" s="3">
        <v>19</v>
      </c>
      <c r="M21" s="3">
        <v>2</v>
      </c>
      <c r="N21" s="3"/>
      <c r="O21" s="3">
        <v>69</v>
      </c>
      <c r="P21" s="3">
        <v>40</v>
      </c>
      <c r="Q21" s="3">
        <v>1</v>
      </c>
      <c r="R21" s="3">
        <v>2</v>
      </c>
      <c r="S21" s="3">
        <v>0</v>
      </c>
      <c r="T21" s="3"/>
      <c r="U21" s="3">
        <v>17</v>
      </c>
      <c r="V21" s="3">
        <v>12</v>
      </c>
      <c r="W21" s="3"/>
      <c r="X21" s="3">
        <v>30</v>
      </c>
      <c r="Y21" s="3">
        <v>6</v>
      </c>
      <c r="Z21" s="3">
        <v>2</v>
      </c>
      <c r="AA21" s="3">
        <v>130</v>
      </c>
      <c r="AB21" s="3">
        <v>20</v>
      </c>
      <c r="AC21" s="3">
        <v>3</v>
      </c>
      <c r="AD21" s="3">
        <v>13</v>
      </c>
      <c r="AE21" s="3">
        <v>4</v>
      </c>
      <c r="AF21" s="3"/>
      <c r="AG21" s="3">
        <v>27</v>
      </c>
      <c r="AH21" s="3">
        <v>5</v>
      </c>
      <c r="AI21" s="3"/>
      <c r="AJ21" s="3">
        <f>SUM(C21:AI21)</f>
        <v>715</v>
      </c>
    </row>
    <row r="22" spans="1:36" x14ac:dyDescent="0.25">
      <c r="A22" s="4" t="s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x14ac:dyDescent="0.25">
      <c r="A23" s="3" t="s">
        <v>35</v>
      </c>
      <c r="B23" s="3" t="s">
        <v>22</v>
      </c>
      <c r="C23" s="3">
        <v>1</v>
      </c>
      <c r="D23" s="3">
        <v>0</v>
      </c>
      <c r="E23" s="3"/>
      <c r="F23" s="3">
        <v>0</v>
      </c>
      <c r="G23" s="3">
        <v>0</v>
      </c>
      <c r="H23" s="3"/>
      <c r="I23" s="3">
        <v>3</v>
      </c>
      <c r="J23" s="3">
        <v>0</v>
      </c>
      <c r="K23" s="3">
        <v>1</v>
      </c>
      <c r="L23" s="3">
        <v>0</v>
      </c>
      <c r="M23" s="3">
        <v>0</v>
      </c>
      <c r="N23" s="3"/>
      <c r="O23" s="3">
        <v>0</v>
      </c>
      <c r="P23" s="3">
        <v>1</v>
      </c>
      <c r="Q23" s="3"/>
      <c r="R23" s="3">
        <v>0</v>
      </c>
      <c r="S23" s="3">
        <v>0</v>
      </c>
      <c r="T23" s="3"/>
      <c r="U23" s="3">
        <v>0</v>
      </c>
      <c r="V23" s="3">
        <v>0</v>
      </c>
      <c r="W23" s="3"/>
      <c r="X23" s="3">
        <v>1</v>
      </c>
      <c r="Y23" s="3">
        <v>0</v>
      </c>
      <c r="Z23" s="3"/>
      <c r="AA23" s="3">
        <v>6</v>
      </c>
      <c r="AB23" s="3">
        <v>1</v>
      </c>
      <c r="AC23" s="3"/>
      <c r="AD23" s="3">
        <v>0</v>
      </c>
      <c r="AE23" s="3">
        <v>0</v>
      </c>
      <c r="AF23" s="3"/>
      <c r="AG23" s="3">
        <v>0</v>
      </c>
      <c r="AH23" s="3">
        <v>0</v>
      </c>
      <c r="AI23" s="3"/>
      <c r="AJ23" s="3">
        <f>SUM(C23:AI23)</f>
        <v>14</v>
      </c>
    </row>
    <row r="24" spans="1:36" x14ac:dyDescent="0.25">
      <c r="A24" s="4" t="s">
        <v>36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x14ac:dyDescent="0.25">
      <c r="A26" s="5" t="s">
        <v>37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x14ac:dyDescent="0.25">
      <c r="A27" s="3" t="s">
        <v>38</v>
      </c>
      <c r="B27" s="3" t="s">
        <v>19</v>
      </c>
      <c r="C27" s="3">
        <v>1</v>
      </c>
      <c r="D27" s="3">
        <v>1</v>
      </c>
      <c r="E27" s="3"/>
      <c r="F27" s="3">
        <v>5</v>
      </c>
      <c r="G27" s="3">
        <v>2</v>
      </c>
      <c r="H27" s="3"/>
      <c r="I27" s="3">
        <v>20</v>
      </c>
      <c r="J27" s="3">
        <v>11</v>
      </c>
      <c r="K27" s="3"/>
      <c r="L27" s="3">
        <v>2</v>
      </c>
      <c r="M27" s="3">
        <v>1</v>
      </c>
      <c r="N27" s="3"/>
      <c r="O27" s="3">
        <v>14</v>
      </c>
      <c r="P27" s="3">
        <v>9</v>
      </c>
      <c r="Q27" s="3"/>
      <c r="R27" s="3">
        <v>0</v>
      </c>
      <c r="S27" s="3">
        <v>0</v>
      </c>
      <c r="T27" s="3"/>
      <c r="U27" s="3">
        <v>1</v>
      </c>
      <c r="V27" s="3">
        <v>3</v>
      </c>
      <c r="W27" s="3"/>
      <c r="X27" s="3">
        <v>8</v>
      </c>
      <c r="Y27" s="3">
        <v>0</v>
      </c>
      <c r="Z27" s="3"/>
      <c r="AA27" s="3">
        <v>33</v>
      </c>
      <c r="AB27" s="3">
        <v>6</v>
      </c>
      <c r="AC27" s="3"/>
      <c r="AD27" s="3">
        <v>0</v>
      </c>
      <c r="AE27" s="3">
        <v>1</v>
      </c>
      <c r="AF27" s="3"/>
      <c r="AG27" s="3">
        <v>3</v>
      </c>
      <c r="AH27" s="3">
        <v>2</v>
      </c>
      <c r="AI27" s="3"/>
      <c r="AJ27" s="3">
        <f>SUM(C27:AI27)</f>
        <v>123</v>
      </c>
    </row>
    <row r="28" spans="1:36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x14ac:dyDescent="0.25">
      <c r="A29" s="3" t="s">
        <v>39</v>
      </c>
      <c r="B29" s="3" t="s">
        <v>24</v>
      </c>
      <c r="C29" s="3">
        <v>26</v>
      </c>
      <c r="D29" s="3">
        <v>16</v>
      </c>
      <c r="E29" s="3"/>
      <c r="F29" s="3">
        <v>33</v>
      </c>
      <c r="G29" s="3">
        <v>5</v>
      </c>
      <c r="H29" s="3"/>
      <c r="I29" s="3">
        <v>198</v>
      </c>
      <c r="J29" s="3">
        <v>54</v>
      </c>
      <c r="K29" s="3">
        <v>3</v>
      </c>
      <c r="L29" s="3">
        <v>20</v>
      </c>
      <c r="M29" s="3">
        <v>2</v>
      </c>
      <c r="N29" s="3"/>
      <c r="O29" s="3">
        <v>81</v>
      </c>
      <c r="P29" s="3">
        <v>48</v>
      </c>
      <c r="Q29" s="3">
        <v>1</v>
      </c>
      <c r="R29" s="3">
        <v>3</v>
      </c>
      <c r="S29" s="3">
        <v>1</v>
      </c>
      <c r="T29" s="3"/>
      <c r="U29" s="3">
        <v>22</v>
      </c>
      <c r="V29" s="3">
        <v>13</v>
      </c>
      <c r="W29" s="3"/>
      <c r="X29" s="3">
        <v>38</v>
      </c>
      <c r="Y29" s="3">
        <v>7</v>
      </c>
      <c r="Z29" s="3">
        <v>2</v>
      </c>
      <c r="AA29" s="3">
        <v>179</v>
      </c>
      <c r="AB29" s="3">
        <v>27</v>
      </c>
      <c r="AC29" s="3">
        <v>3</v>
      </c>
      <c r="AD29" s="3">
        <v>13</v>
      </c>
      <c r="AE29" s="3">
        <v>4</v>
      </c>
      <c r="AF29" s="3"/>
      <c r="AG29" s="3">
        <v>26</v>
      </c>
      <c r="AH29" s="3">
        <v>6</v>
      </c>
      <c r="AI29" s="3"/>
      <c r="AJ29" s="3">
        <f>SUM(C29:AI29)</f>
        <v>831</v>
      </c>
    </row>
    <row r="30" spans="1:36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x14ac:dyDescent="0.25">
      <c r="A31" s="3" t="s">
        <v>40</v>
      </c>
      <c r="B31" s="3" t="s">
        <v>22</v>
      </c>
      <c r="C31" s="3">
        <v>0</v>
      </c>
      <c r="D31" s="3">
        <v>3</v>
      </c>
      <c r="E31" s="3"/>
      <c r="F31" s="3">
        <v>2</v>
      </c>
      <c r="G31" s="3">
        <v>0</v>
      </c>
      <c r="H31" s="3"/>
      <c r="I31" s="3">
        <v>4</v>
      </c>
      <c r="J31" s="3">
        <v>0</v>
      </c>
      <c r="K31" s="3"/>
      <c r="L31" s="3">
        <v>0</v>
      </c>
      <c r="M31" s="3">
        <v>0</v>
      </c>
      <c r="N31" s="3"/>
      <c r="O31" s="3">
        <v>1</v>
      </c>
      <c r="P31" s="3">
        <v>0</v>
      </c>
      <c r="Q31" s="3"/>
      <c r="R31" s="3">
        <v>0</v>
      </c>
      <c r="S31" s="3">
        <v>0</v>
      </c>
      <c r="T31" s="3"/>
      <c r="U31" s="3">
        <v>0</v>
      </c>
      <c r="V31" s="3">
        <v>0</v>
      </c>
      <c r="W31" s="3"/>
      <c r="X31" s="3">
        <v>1</v>
      </c>
      <c r="Y31" s="3">
        <v>0</v>
      </c>
      <c r="Z31" s="3"/>
      <c r="AA31" s="3">
        <v>9</v>
      </c>
      <c r="AB31" s="3">
        <v>1</v>
      </c>
      <c r="AC31" s="3"/>
      <c r="AD31" s="3">
        <v>0</v>
      </c>
      <c r="AE31" s="3">
        <v>0</v>
      </c>
      <c r="AF31" s="3"/>
      <c r="AG31" s="3">
        <v>1</v>
      </c>
      <c r="AH31" s="3">
        <v>0</v>
      </c>
      <c r="AI31" s="3"/>
      <c r="AJ31" s="3">
        <f>SUM(C31:AI31)</f>
        <v>22</v>
      </c>
    </row>
    <row r="32" spans="1:36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1:36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 x14ac:dyDescent="0.25">
      <c r="A34" s="5" t="s">
        <v>41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1:36" x14ac:dyDescent="0.25">
      <c r="A35" s="3" t="s">
        <v>42</v>
      </c>
      <c r="B35" s="3" t="s">
        <v>24</v>
      </c>
      <c r="C35" s="3">
        <v>26</v>
      </c>
      <c r="D35" s="3">
        <v>17</v>
      </c>
      <c r="E35" s="3"/>
      <c r="F35" s="3">
        <v>34</v>
      </c>
      <c r="G35" s="3">
        <v>5</v>
      </c>
      <c r="H35" s="3"/>
      <c r="I35" s="3">
        <v>186</v>
      </c>
      <c r="J35" s="3">
        <v>48</v>
      </c>
      <c r="K35" s="3">
        <v>3</v>
      </c>
      <c r="L35" s="3">
        <v>18</v>
      </c>
      <c r="M35" s="3">
        <v>2</v>
      </c>
      <c r="N35" s="3"/>
      <c r="O35" s="3">
        <v>71</v>
      </c>
      <c r="P35" s="3">
        <v>44</v>
      </c>
      <c r="Q35" s="3">
        <v>1</v>
      </c>
      <c r="R35" s="3">
        <v>3</v>
      </c>
      <c r="S35" s="3">
        <v>0</v>
      </c>
      <c r="T35" s="3"/>
      <c r="U35" s="3">
        <v>19</v>
      </c>
      <c r="V35" s="3">
        <v>12</v>
      </c>
      <c r="W35" s="3"/>
      <c r="X35" s="3">
        <v>34</v>
      </c>
      <c r="Y35" s="3">
        <v>7</v>
      </c>
      <c r="Z35" s="3">
        <v>2</v>
      </c>
      <c r="AA35" s="3">
        <v>154</v>
      </c>
      <c r="AB35" s="3">
        <v>23</v>
      </c>
      <c r="AC35" s="3">
        <v>2</v>
      </c>
      <c r="AD35" s="3">
        <v>11</v>
      </c>
      <c r="AE35" s="3">
        <v>4</v>
      </c>
      <c r="AF35" s="3"/>
      <c r="AG35" s="3">
        <v>27</v>
      </c>
      <c r="AH35" s="3">
        <v>5</v>
      </c>
      <c r="AI35" s="3"/>
      <c r="AJ35" s="3">
        <f>SUM(C35:AI35)</f>
        <v>758</v>
      </c>
    </row>
    <row r="36" spans="1:36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36" x14ac:dyDescent="0.25">
      <c r="A37" s="3" t="s">
        <v>43</v>
      </c>
      <c r="B37" s="3" t="s">
        <v>19</v>
      </c>
      <c r="C37" s="3">
        <v>1</v>
      </c>
      <c r="D37" s="3">
        <v>3</v>
      </c>
      <c r="E37" s="3"/>
      <c r="F37" s="3">
        <v>6</v>
      </c>
      <c r="G37" s="3">
        <v>2</v>
      </c>
      <c r="H37" s="3"/>
      <c r="I37" s="3">
        <v>42</v>
      </c>
      <c r="J37" s="3">
        <v>16</v>
      </c>
      <c r="K37" s="3">
        <v>1</v>
      </c>
      <c r="L37" s="3">
        <v>4</v>
      </c>
      <c r="M37" s="3">
        <v>1</v>
      </c>
      <c r="N37" s="3"/>
      <c r="O37" s="3">
        <v>23</v>
      </c>
      <c r="P37" s="3">
        <v>13</v>
      </c>
      <c r="Q37" s="3"/>
      <c r="R37" s="3">
        <v>0</v>
      </c>
      <c r="S37" s="3">
        <v>1</v>
      </c>
      <c r="T37" s="3"/>
      <c r="U37" s="3">
        <v>3</v>
      </c>
      <c r="V37" s="3">
        <v>4</v>
      </c>
      <c r="W37" s="3"/>
      <c r="X37" s="3">
        <v>13</v>
      </c>
      <c r="Y37" s="3">
        <v>0</v>
      </c>
      <c r="Z37" s="3"/>
      <c r="AA37" s="3">
        <v>62</v>
      </c>
      <c r="AB37" s="3">
        <v>11</v>
      </c>
      <c r="AC37" s="3"/>
      <c r="AD37" s="3">
        <v>2</v>
      </c>
      <c r="AE37" s="3">
        <v>1</v>
      </c>
      <c r="AF37" s="3"/>
      <c r="AG37" s="3">
        <v>3</v>
      </c>
      <c r="AH37" s="3">
        <v>3</v>
      </c>
      <c r="AI37" s="3"/>
      <c r="AJ37" s="3">
        <f>SUM(C37:AI37)</f>
        <v>215</v>
      </c>
    </row>
    <row r="38" spans="1:36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1:36" x14ac:dyDescent="0.25">
      <c r="A39" s="3" t="s">
        <v>44</v>
      </c>
      <c r="B39" s="3"/>
      <c r="C39" s="3"/>
      <c r="D39" s="3"/>
      <c r="E39" s="3"/>
      <c r="F39" s="3"/>
      <c r="G39" s="3"/>
      <c r="H39" s="3"/>
      <c r="I39" s="3">
        <v>1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>
        <f>SUM(C39:AI39)</f>
        <v>1</v>
      </c>
    </row>
    <row r="40" spans="1:36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1:36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1:36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1:36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1:36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spans="1:36" ht="49.5" x14ac:dyDescent="0.3">
      <c r="A45" s="16" t="s">
        <v>0</v>
      </c>
      <c r="B45" s="16" t="s">
        <v>1</v>
      </c>
      <c r="C45" s="17" t="s">
        <v>2</v>
      </c>
      <c r="D45" s="18" t="s">
        <v>3</v>
      </c>
      <c r="E45" s="18" t="s">
        <v>4</v>
      </c>
      <c r="F45" s="17" t="s">
        <v>5</v>
      </c>
      <c r="G45" s="18" t="s">
        <v>3</v>
      </c>
      <c r="H45" s="18" t="s">
        <v>4</v>
      </c>
      <c r="I45" s="17" t="s">
        <v>6</v>
      </c>
      <c r="J45" s="18" t="s">
        <v>3</v>
      </c>
      <c r="K45" s="18" t="s">
        <v>4</v>
      </c>
      <c r="L45" s="17" t="s">
        <v>7</v>
      </c>
      <c r="M45" s="18" t="s">
        <v>8</v>
      </c>
      <c r="N45" s="18" t="s">
        <v>4</v>
      </c>
      <c r="O45" s="17" t="s">
        <v>9</v>
      </c>
      <c r="P45" s="18" t="s">
        <v>3</v>
      </c>
      <c r="Q45" s="18" t="s">
        <v>4</v>
      </c>
      <c r="R45" s="17" t="s">
        <v>10</v>
      </c>
      <c r="S45" s="18" t="s">
        <v>8</v>
      </c>
      <c r="T45" s="18" t="s">
        <v>4</v>
      </c>
      <c r="U45" s="17" t="s">
        <v>52</v>
      </c>
      <c r="V45" s="18" t="s">
        <v>3</v>
      </c>
      <c r="W45" s="18" t="s">
        <v>4</v>
      </c>
      <c r="X45" s="17" t="s">
        <v>11</v>
      </c>
      <c r="Y45" s="18" t="s">
        <v>3</v>
      </c>
      <c r="Z45" s="18" t="s">
        <v>4</v>
      </c>
      <c r="AA45" s="17" t="s">
        <v>12</v>
      </c>
      <c r="AB45" s="18" t="s">
        <v>3</v>
      </c>
      <c r="AC45" s="18" t="s">
        <v>4</v>
      </c>
      <c r="AD45" s="17" t="s">
        <v>13</v>
      </c>
      <c r="AE45" s="18" t="s">
        <v>3</v>
      </c>
      <c r="AF45" s="18" t="s">
        <v>14</v>
      </c>
      <c r="AG45" s="17" t="s">
        <v>15</v>
      </c>
      <c r="AH45" s="18" t="s">
        <v>3</v>
      </c>
      <c r="AI45" s="18" t="s">
        <v>4</v>
      </c>
      <c r="AJ45" s="17" t="s">
        <v>16</v>
      </c>
    </row>
    <row r="46" spans="1:36" x14ac:dyDescent="0.25">
      <c r="A46" s="5" t="s">
        <v>45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1:36" x14ac:dyDescent="0.25">
      <c r="A47" s="3" t="s">
        <v>46</v>
      </c>
      <c r="B47" s="3" t="s">
        <v>22</v>
      </c>
      <c r="C47" s="3">
        <v>0</v>
      </c>
      <c r="D47" s="3">
        <v>0</v>
      </c>
      <c r="E47" s="3"/>
      <c r="F47" s="3">
        <v>0</v>
      </c>
      <c r="G47" s="3">
        <v>0</v>
      </c>
      <c r="H47" s="3"/>
      <c r="I47" s="3">
        <v>9</v>
      </c>
      <c r="J47" s="3">
        <v>4</v>
      </c>
      <c r="K47" s="3"/>
      <c r="L47" s="3">
        <v>1</v>
      </c>
      <c r="M47" s="3">
        <v>0</v>
      </c>
      <c r="N47" s="3"/>
      <c r="O47" s="3">
        <v>4</v>
      </c>
      <c r="P47" s="3">
        <v>3</v>
      </c>
      <c r="Q47" s="3"/>
      <c r="R47" s="3">
        <v>0</v>
      </c>
      <c r="S47" s="3">
        <v>0</v>
      </c>
      <c r="T47" s="3"/>
      <c r="U47" s="3">
        <v>1</v>
      </c>
      <c r="V47" s="3">
        <v>1</v>
      </c>
      <c r="W47" s="3"/>
      <c r="X47" s="3">
        <v>1</v>
      </c>
      <c r="Y47" s="3">
        <v>0</v>
      </c>
      <c r="Z47" s="3"/>
      <c r="AA47" s="3">
        <v>19</v>
      </c>
      <c r="AB47" s="3">
        <v>1</v>
      </c>
      <c r="AC47" s="3"/>
      <c r="AD47" s="3">
        <v>0</v>
      </c>
      <c r="AE47" s="3">
        <v>0</v>
      </c>
      <c r="AF47" s="3"/>
      <c r="AG47" s="3">
        <v>1</v>
      </c>
      <c r="AH47" s="3">
        <v>0</v>
      </c>
      <c r="AI47" s="3"/>
      <c r="AJ47" s="3">
        <f>SUM(C47:AI47)</f>
        <v>45</v>
      </c>
    </row>
    <row r="48" spans="1:36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1:36" x14ac:dyDescent="0.25">
      <c r="A49" s="3" t="s">
        <v>47</v>
      </c>
      <c r="B49" s="3" t="s">
        <v>19</v>
      </c>
      <c r="C49" s="3">
        <v>1</v>
      </c>
      <c r="D49" s="3">
        <v>1</v>
      </c>
      <c r="E49" s="3"/>
      <c r="F49" s="3">
        <v>5</v>
      </c>
      <c r="G49" s="3">
        <v>2</v>
      </c>
      <c r="H49" s="3"/>
      <c r="I49" s="3">
        <v>28</v>
      </c>
      <c r="J49" s="3">
        <v>9</v>
      </c>
      <c r="K49" s="3"/>
      <c r="L49" s="3">
        <v>2</v>
      </c>
      <c r="M49" s="3">
        <v>1</v>
      </c>
      <c r="N49" s="3"/>
      <c r="O49" s="3">
        <v>16</v>
      </c>
      <c r="P49" s="3">
        <v>11</v>
      </c>
      <c r="Q49" s="3"/>
      <c r="R49" s="3">
        <v>0</v>
      </c>
      <c r="S49" s="3">
        <v>1</v>
      </c>
      <c r="T49" s="3"/>
      <c r="U49" s="3">
        <v>3</v>
      </c>
      <c r="V49" s="3">
        <v>4</v>
      </c>
      <c r="W49" s="3"/>
      <c r="X49" s="3">
        <v>11</v>
      </c>
      <c r="Y49" s="3">
        <v>0</v>
      </c>
      <c r="Z49" s="3"/>
      <c r="AA49" s="3">
        <v>42</v>
      </c>
      <c r="AB49" s="3">
        <v>7</v>
      </c>
      <c r="AC49" s="3"/>
      <c r="AD49" s="3">
        <v>0</v>
      </c>
      <c r="AE49" s="3">
        <v>1</v>
      </c>
      <c r="AF49" s="3"/>
      <c r="AG49" s="3">
        <v>3</v>
      </c>
      <c r="AH49" s="3">
        <v>2</v>
      </c>
      <c r="AI49" s="3"/>
      <c r="AJ49" s="3">
        <f>SUM(C49:AI49)</f>
        <v>150</v>
      </c>
    </row>
    <row r="50" spans="1:36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1:36" x14ac:dyDescent="0.25">
      <c r="A51" s="3" t="s">
        <v>48</v>
      </c>
      <c r="B51" s="3" t="s">
        <v>24</v>
      </c>
      <c r="C51" s="3">
        <v>26</v>
      </c>
      <c r="D51" s="3">
        <v>19</v>
      </c>
      <c r="E51" s="3"/>
      <c r="F51" s="3">
        <v>34</v>
      </c>
      <c r="G51" s="3">
        <v>5</v>
      </c>
      <c r="H51" s="3"/>
      <c r="I51" s="3">
        <v>187</v>
      </c>
      <c r="J51" s="3">
        <v>52</v>
      </c>
      <c r="K51" s="3">
        <v>3</v>
      </c>
      <c r="L51" s="3">
        <v>19</v>
      </c>
      <c r="M51" s="3">
        <v>2</v>
      </c>
      <c r="N51" s="3"/>
      <c r="O51" s="3">
        <v>76</v>
      </c>
      <c r="P51" s="3">
        <v>43</v>
      </c>
      <c r="Q51" s="3">
        <v>1</v>
      </c>
      <c r="R51" s="3">
        <v>3</v>
      </c>
      <c r="S51" s="3">
        <v>0</v>
      </c>
      <c r="T51" s="3"/>
      <c r="U51" s="3">
        <v>19</v>
      </c>
      <c r="V51" s="3">
        <v>11</v>
      </c>
      <c r="W51" s="3"/>
      <c r="X51" s="3">
        <v>35</v>
      </c>
      <c r="Y51" s="3">
        <v>7</v>
      </c>
      <c r="Z51" s="3">
        <v>2</v>
      </c>
      <c r="AA51" s="3">
        <v>158</v>
      </c>
      <c r="AB51" s="3">
        <v>26</v>
      </c>
      <c r="AC51" s="3">
        <v>3</v>
      </c>
      <c r="AD51" s="3">
        <v>13</v>
      </c>
      <c r="AE51" s="3">
        <v>4</v>
      </c>
      <c r="AF51" s="3"/>
      <c r="AG51" s="3">
        <v>26</v>
      </c>
      <c r="AH51" s="3">
        <v>6</v>
      </c>
      <c r="AI51" s="3"/>
      <c r="AJ51" s="3">
        <f>SUM(C51:AI51)</f>
        <v>780</v>
      </c>
    </row>
    <row r="52" spans="1:36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1:36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1:36" x14ac:dyDescent="0.25">
      <c r="A54" s="11" t="s">
        <v>49</v>
      </c>
      <c r="B54" s="1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:36" x14ac:dyDescent="0.25">
      <c r="A55" s="3" t="s">
        <v>50</v>
      </c>
      <c r="B55" s="3" t="s">
        <v>19</v>
      </c>
      <c r="C55" s="3">
        <v>1</v>
      </c>
      <c r="D55" s="3">
        <v>1</v>
      </c>
      <c r="E55" s="3"/>
      <c r="F55" s="3">
        <v>4</v>
      </c>
      <c r="G55" s="3">
        <v>2</v>
      </c>
      <c r="H55" s="3"/>
      <c r="I55" s="3">
        <v>24</v>
      </c>
      <c r="J55" s="3">
        <v>10</v>
      </c>
      <c r="K55" s="3"/>
      <c r="L55" s="3">
        <v>1</v>
      </c>
      <c r="M55" s="3">
        <v>1</v>
      </c>
      <c r="N55" s="3"/>
      <c r="O55" s="3">
        <v>12</v>
      </c>
      <c r="P55" s="3">
        <v>8</v>
      </c>
      <c r="Q55" s="3"/>
      <c r="R55" s="3">
        <v>0</v>
      </c>
      <c r="S55" s="3">
        <v>0</v>
      </c>
      <c r="T55" s="3"/>
      <c r="U55" s="3">
        <v>1</v>
      </c>
      <c r="V55" s="3">
        <v>4</v>
      </c>
      <c r="W55" s="3"/>
      <c r="X55" s="3">
        <v>11</v>
      </c>
      <c r="Y55" s="3">
        <v>0</v>
      </c>
      <c r="Z55" s="3"/>
      <c r="AA55" s="3">
        <v>31</v>
      </c>
      <c r="AB55" s="3">
        <v>6</v>
      </c>
      <c r="AC55" s="3"/>
      <c r="AD55" s="3">
        <v>0</v>
      </c>
      <c r="AE55" s="3">
        <v>1</v>
      </c>
      <c r="AF55" s="3"/>
      <c r="AG55" s="3">
        <v>3</v>
      </c>
      <c r="AH55" s="3">
        <v>2</v>
      </c>
      <c r="AI55" s="3"/>
      <c r="AJ55" s="3">
        <f>SUM(C55:AI55)</f>
        <v>123</v>
      </c>
    </row>
    <row r="56" spans="1:36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1:36" x14ac:dyDescent="0.25">
      <c r="A57" s="3" t="s">
        <v>51</v>
      </c>
      <c r="B57" s="3" t="s">
        <v>24</v>
      </c>
      <c r="C57" s="3">
        <v>26</v>
      </c>
      <c r="D57" s="3">
        <v>19</v>
      </c>
      <c r="E57" s="3"/>
      <c r="F57" s="3">
        <v>35</v>
      </c>
      <c r="G57" s="3">
        <v>5</v>
      </c>
      <c r="H57" s="3"/>
      <c r="I57" s="3">
        <v>200</v>
      </c>
      <c r="J57" s="3">
        <v>55</v>
      </c>
      <c r="K57" s="3">
        <v>3</v>
      </c>
      <c r="L57" s="3">
        <v>21</v>
      </c>
      <c r="M57" s="3">
        <v>2</v>
      </c>
      <c r="N57" s="3"/>
      <c r="O57" s="3">
        <v>83</v>
      </c>
      <c r="P57" s="3">
        <v>49</v>
      </c>
      <c r="Q57" s="3">
        <v>1</v>
      </c>
      <c r="R57" s="3">
        <v>3</v>
      </c>
      <c r="S57" s="3">
        <v>1</v>
      </c>
      <c r="T57" s="3"/>
      <c r="U57" s="3">
        <v>22</v>
      </c>
      <c r="V57" s="3">
        <v>12</v>
      </c>
      <c r="W57" s="3"/>
      <c r="X57" s="3">
        <v>37</v>
      </c>
      <c r="Y57" s="3">
        <v>7</v>
      </c>
      <c r="Z57" s="3">
        <v>2</v>
      </c>
      <c r="AA57" s="3">
        <v>187</v>
      </c>
      <c r="AB57" s="3">
        <v>28</v>
      </c>
      <c r="AC57" s="3">
        <v>3</v>
      </c>
      <c r="AD57" s="3">
        <v>13</v>
      </c>
      <c r="AE57" s="3">
        <v>4</v>
      </c>
      <c r="AF57" s="3"/>
      <c r="AG57" s="3">
        <v>23</v>
      </c>
      <c r="AH57" s="3">
        <v>5</v>
      </c>
      <c r="AI57" s="3"/>
      <c r="AJ57" s="3">
        <f>SUM(C57:AI57)</f>
        <v>846</v>
      </c>
    </row>
    <row r="58" spans="1:36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1:36" x14ac:dyDescent="0.25">
      <c r="A59" s="3" t="s">
        <v>53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>
        <v>1</v>
      </c>
      <c r="AB59" s="3"/>
      <c r="AC59" s="3"/>
      <c r="AD59" s="3"/>
      <c r="AE59" s="3"/>
      <c r="AF59" s="3"/>
      <c r="AG59" s="3"/>
      <c r="AH59" s="3"/>
      <c r="AI59" s="3"/>
      <c r="AJ59" s="3">
        <f>SUM(C59:AI59)</f>
        <v>1</v>
      </c>
    </row>
    <row r="60" spans="1:36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1:36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1:36" x14ac:dyDescent="0.25">
      <c r="A62" s="11" t="s">
        <v>54</v>
      </c>
      <c r="B62" s="12"/>
      <c r="C62" s="12"/>
      <c r="D62" s="12"/>
      <c r="E62" s="13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1:36" x14ac:dyDescent="0.25">
      <c r="A63" s="3" t="s">
        <v>55</v>
      </c>
      <c r="B63" s="3" t="s">
        <v>24</v>
      </c>
      <c r="C63" s="3">
        <v>26</v>
      </c>
      <c r="D63" s="3">
        <v>20</v>
      </c>
      <c r="E63" s="3"/>
      <c r="F63" s="3">
        <v>37</v>
      </c>
      <c r="G63" s="3">
        <v>6</v>
      </c>
      <c r="H63" s="3"/>
      <c r="I63" s="3">
        <v>214</v>
      </c>
      <c r="J63" s="3">
        <v>59</v>
      </c>
      <c r="K63" s="3">
        <v>3</v>
      </c>
      <c r="L63" s="3">
        <v>21</v>
      </c>
      <c r="M63" s="3">
        <v>3</v>
      </c>
      <c r="N63" s="3"/>
      <c r="O63" s="3">
        <v>88</v>
      </c>
      <c r="P63" s="3">
        <v>53</v>
      </c>
      <c r="Q63" s="3">
        <v>1</v>
      </c>
      <c r="R63" s="3">
        <v>3</v>
      </c>
      <c r="S63" s="3">
        <v>1</v>
      </c>
      <c r="T63" s="3"/>
      <c r="U63" s="3">
        <v>23</v>
      </c>
      <c r="V63" s="3">
        <v>14</v>
      </c>
      <c r="W63" s="3"/>
      <c r="X63" s="3">
        <v>44</v>
      </c>
      <c r="Y63" s="3">
        <v>7</v>
      </c>
      <c r="Z63" s="3">
        <v>2</v>
      </c>
      <c r="AA63" s="3">
        <v>203</v>
      </c>
      <c r="AB63" s="3">
        <v>31</v>
      </c>
      <c r="AC63" s="3">
        <v>3</v>
      </c>
      <c r="AD63" s="3">
        <v>12</v>
      </c>
      <c r="AE63" s="3">
        <v>5</v>
      </c>
      <c r="AF63" s="3"/>
      <c r="AG63" s="3">
        <v>26</v>
      </c>
      <c r="AH63" s="3">
        <v>8</v>
      </c>
      <c r="AI63" s="3"/>
      <c r="AJ63" s="3">
        <f>SUM(C63:AI63)</f>
        <v>913</v>
      </c>
    </row>
    <row r="64" spans="1:36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1:36" x14ac:dyDescent="0.25">
      <c r="A65" s="3" t="s">
        <v>56</v>
      </c>
      <c r="B65" s="3"/>
      <c r="C65" s="3"/>
      <c r="D65" s="3"/>
      <c r="E65" s="3"/>
      <c r="F65" s="3"/>
      <c r="G65" s="3"/>
      <c r="H65" s="3"/>
      <c r="I65" s="3">
        <v>2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>
        <f>SUM(C65:AI65)</f>
        <v>2</v>
      </c>
    </row>
    <row r="66" spans="1:36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1:36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1:36" x14ac:dyDescent="0.25">
      <c r="A68" s="5" t="s">
        <v>57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1:36" x14ac:dyDescent="0.25">
      <c r="A69" s="3" t="s">
        <v>58</v>
      </c>
      <c r="B69" s="3" t="s">
        <v>24</v>
      </c>
      <c r="C69" s="3">
        <v>26</v>
      </c>
      <c r="D69" s="3">
        <v>18</v>
      </c>
      <c r="E69" s="3"/>
      <c r="F69" s="3">
        <v>35</v>
      </c>
      <c r="G69" s="3">
        <v>5</v>
      </c>
      <c r="H69" s="3"/>
      <c r="I69" s="3">
        <v>206</v>
      </c>
      <c r="J69" s="3">
        <v>58</v>
      </c>
      <c r="K69" s="3">
        <v>2</v>
      </c>
      <c r="L69" s="3">
        <v>21</v>
      </c>
      <c r="M69" s="3">
        <v>3</v>
      </c>
      <c r="N69" s="3"/>
      <c r="O69" s="3">
        <v>88</v>
      </c>
      <c r="P69" s="3">
        <v>47</v>
      </c>
      <c r="Q69" s="3">
        <v>1</v>
      </c>
      <c r="R69" s="3">
        <v>3</v>
      </c>
      <c r="S69" s="3">
        <v>0</v>
      </c>
      <c r="T69" s="3"/>
      <c r="U69" s="3">
        <v>23</v>
      </c>
      <c r="V69" s="3">
        <v>14</v>
      </c>
      <c r="W69" s="3"/>
      <c r="X69" s="3">
        <v>44</v>
      </c>
      <c r="Y69" s="3">
        <v>7</v>
      </c>
      <c r="Z69" s="3">
        <v>2</v>
      </c>
      <c r="AA69" s="3">
        <v>201</v>
      </c>
      <c r="AB69" s="3">
        <v>28</v>
      </c>
      <c r="AC69" s="3">
        <v>3</v>
      </c>
      <c r="AD69" s="3">
        <v>12</v>
      </c>
      <c r="AE69" s="3">
        <v>4</v>
      </c>
      <c r="AF69" s="3"/>
      <c r="AG69" s="3">
        <v>25</v>
      </c>
      <c r="AH69" s="3">
        <v>7</v>
      </c>
      <c r="AI69" s="3"/>
      <c r="AJ69" s="3">
        <f>SUM(C69:AI69)</f>
        <v>883</v>
      </c>
    </row>
    <row r="70" spans="1:36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1:36" x14ac:dyDescent="0.25">
      <c r="A71" s="3" t="s">
        <v>62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>
        <v>1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>
        <f>SUM(C71:AI71)</f>
        <v>1</v>
      </c>
    </row>
    <row r="72" spans="1:36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</row>
    <row r="73" spans="1:36" x14ac:dyDescent="0.25">
      <c r="A73" s="3" t="s">
        <v>63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>
        <v>1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>
        <f>SUM(C73:AI73)</f>
        <v>1</v>
      </c>
    </row>
    <row r="74" spans="1:36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</row>
    <row r="75" spans="1:36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</row>
    <row r="76" spans="1:36" x14ac:dyDescent="0.25">
      <c r="A76" s="5" t="s">
        <v>59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</row>
    <row r="77" spans="1:36" x14ac:dyDescent="0.25">
      <c r="A77" s="3" t="s">
        <v>60</v>
      </c>
      <c r="B77" s="3" t="s">
        <v>24</v>
      </c>
      <c r="C77" s="3">
        <v>26</v>
      </c>
      <c r="D77" s="3">
        <v>18</v>
      </c>
      <c r="E77" s="3"/>
      <c r="F77" s="3">
        <v>35</v>
      </c>
      <c r="G77" s="3">
        <v>5</v>
      </c>
      <c r="H77" s="3"/>
      <c r="I77" s="3">
        <v>201</v>
      </c>
      <c r="J77" s="3">
        <v>59</v>
      </c>
      <c r="K77" s="3">
        <v>3</v>
      </c>
      <c r="L77" s="3">
        <v>20</v>
      </c>
      <c r="M77" s="3">
        <v>3</v>
      </c>
      <c r="N77" s="3"/>
      <c r="O77" s="3">
        <v>88</v>
      </c>
      <c r="P77" s="3">
        <v>48</v>
      </c>
      <c r="Q77" s="3">
        <v>1</v>
      </c>
      <c r="R77" s="3">
        <v>3</v>
      </c>
      <c r="S77" s="3">
        <v>1</v>
      </c>
      <c r="T77" s="3"/>
      <c r="U77" s="3">
        <v>23</v>
      </c>
      <c r="V77" s="3">
        <v>15</v>
      </c>
      <c r="W77" s="3"/>
      <c r="X77" s="3">
        <v>45</v>
      </c>
      <c r="Y77" s="3">
        <v>7</v>
      </c>
      <c r="Z77" s="3">
        <v>2</v>
      </c>
      <c r="AA77" s="3">
        <v>203</v>
      </c>
      <c r="AB77" s="3">
        <v>31</v>
      </c>
      <c r="AC77" s="3">
        <v>3</v>
      </c>
      <c r="AD77" s="3">
        <v>12</v>
      </c>
      <c r="AE77" s="3">
        <v>4</v>
      </c>
      <c r="AF77" s="3"/>
      <c r="AG77" s="3">
        <v>25</v>
      </c>
      <c r="AH77" s="3">
        <v>7</v>
      </c>
      <c r="AI77" s="3"/>
      <c r="AJ77" s="3">
        <f>SUM(C77:AI77)</f>
        <v>888</v>
      </c>
    </row>
    <row r="78" spans="1:36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</row>
    <row r="79" spans="1:36" x14ac:dyDescent="0.25">
      <c r="A79" s="3" t="s">
        <v>61</v>
      </c>
      <c r="B79" s="3"/>
      <c r="C79" s="3"/>
      <c r="D79" s="3"/>
      <c r="E79" s="3"/>
      <c r="F79" s="3"/>
      <c r="G79" s="3"/>
      <c r="H79" s="3"/>
      <c r="I79" s="3">
        <v>1</v>
      </c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>
        <f>SUM(C79:AI79)</f>
        <v>1</v>
      </c>
    </row>
    <row r="80" spans="1:36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</row>
    <row r="81" spans="1:36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spans="1:36" x14ac:dyDescent="0.25">
      <c r="A82" s="11" t="s">
        <v>64</v>
      </c>
      <c r="B82" s="12"/>
      <c r="C82" s="12"/>
      <c r="D82" s="13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</row>
    <row r="83" spans="1:36" x14ac:dyDescent="0.25">
      <c r="A83" s="3" t="s">
        <v>65</v>
      </c>
      <c r="B83" s="3" t="s">
        <v>24</v>
      </c>
      <c r="C83" s="3">
        <v>23</v>
      </c>
      <c r="D83" s="3">
        <v>18</v>
      </c>
      <c r="E83" s="3"/>
      <c r="F83" s="3">
        <v>32</v>
      </c>
      <c r="G83" s="3">
        <v>6</v>
      </c>
      <c r="H83" s="3"/>
      <c r="I83" s="3">
        <v>187</v>
      </c>
      <c r="J83" s="3">
        <v>59</v>
      </c>
      <c r="K83" s="3">
        <v>2</v>
      </c>
      <c r="L83" s="3">
        <v>19</v>
      </c>
      <c r="M83" s="3">
        <v>3</v>
      </c>
      <c r="N83" s="3"/>
      <c r="O83" s="3">
        <v>83</v>
      </c>
      <c r="P83" s="3">
        <v>48</v>
      </c>
      <c r="Q83" s="3">
        <v>1</v>
      </c>
      <c r="R83" s="3">
        <v>2</v>
      </c>
      <c r="S83" s="3">
        <v>1</v>
      </c>
      <c r="T83" s="3"/>
      <c r="U83" s="3">
        <v>22</v>
      </c>
      <c r="V83" s="3">
        <v>16</v>
      </c>
      <c r="W83" s="3"/>
      <c r="X83" s="3">
        <v>44</v>
      </c>
      <c r="Y83" s="3">
        <v>7</v>
      </c>
      <c r="Z83" s="3">
        <v>2</v>
      </c>
      <c r="AA83" s="3">
        <v>194</v>
      </c>
      <c r="AB83" s="3">
        <v>30</v>
      </c>
      <c r="AC83" s="3">
        <v>2</v>
      </c>
      <c r="AD83" s="3">
        <v>12</v>
      </c>
      <c r="AE83" s="3">
        <v>4</v>
      </c>
      <c r="AF83" s="3"/>
      <c r="AG83" s="3">
        <v>29</v>
      </c>
      <c r="AH83" s="3">
        <v>8</v>
      </c>
      <c r="AI83" s="3"/>
      <c r="AJ83" s="3">
        <f>SUM(C83:AI83)</f>
        <v>854</v>
      </c>
    </row>
    <row r="84" spans="1:36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</row>
    <row r="85" spans="1:36" x14ac:dyDescent="0.25">
      <c r="A85" s="3" t="s">
        <v>66</v>
      </c>
      <c r="B85" s="3"/>
      <c r="C85" s="3">
        <v>2</v>
      </c>
      <c r="D85" s="3"/>
      <c r="E85" s="3"/>
      <c r="F85" s="3">
        <v>3</v>
      </c>
      <c r="G85" s="3"/>
      <c r="H85" s="3"/>
      <c r="I85" s="3">
        <v>18</v>
      </c>
      <c r="J85" s="3"/>
      <c r="K85" s="3"/>
      <c r="L85" s="3">
        <v>1</v>
      </c>
      <c r="M85" s="3"/>
      <c r="N85" s="3"/>
      <c r="O85" s="3">
        <v>4</v>
      </c>
      <c r="P85" s="3"/>
      <c r="Q85" s="3"/>
      <c r="R85" s="3"/>
      <c r="S85" s="3"/>
      <c r="T85" s="3"/>
      <c r="U85" s="3">
        <v>1</v>
      </c>
      <c r="V85" s="3"/>
      <c r="W85" s="3"/>
      <c r="X85" s="3">
        <v>1</v>
      </c>
      <c r="Y85" s="3"/>
      <c r="Z85" s="3"/>
      <c r="AA85" s="3">
        <v>12</v>
      </c>
      <c r="AB85" s="3"/>
      <c r="AC85" s="3">
        <v>1</v>
      </c>
      <c r="AD85" s="3">
        <v>1</v>
      </c>
      <c r="AE85" s="3"/>
      <c r="AF85" s="3"/>
      <c r="AG85" s="3"/>
      <c r="AH85" s="3"/>
      <c r="AI85" s="3"/>
      <c r="AJ85" s="3">
        <f>SUM(C85:AI85)</f>
        <v>44</v>
      </c>
    </row>
    <row r="86" spans="1:36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</row>
    <row r="87" spans="1:36" x14ac:dyDescent="0.25">
      <c r="A87" s="3" t="s">
        <v>67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>
        <v>1</v>
      </c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>
        <f>SUM(C87:AI87)</f>
        <v>1</v>
      </c>
    </row>
    <row r="88" spans="1:36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</row>
    <row r="89" spans="1:36" ht="49.5" x14ac:dyDescent="0.3">
      <c r="A89" s="16" t="s">
        <v>0</v>
      </c>
      <c r="B89" s="16" t="s">
        <v>1</v>
      </c>
      <c r="C89" s="17" t="s">
        <v>2</v>
      </c>
      <c r="D89" s="18" t="s">
        <v>3</v>
      </c>
      <c r="E89" s="18" t="s">
        <v>4</v>
      </c>
      <c r="F89" s="17" t="s">
        <v>5</v>
      </c>
      <c r="G89" s="18" t="s">
        <v>3</v>
      </c>
      <c r="H89" s="18" t="s">
        <v>4</v>
      </c>
      <c r="I89" s="17" t="s">
        <v>6</v>
      </c>
      <c r="J89" s="18" t="s">
        <v>3</v>
      </c>
      <c r="K89" s="18" t="s">
        <v>4</v>
      </c>
      <c r="L89" s="17" t="s">
        <v>7</v>
      </c>
      <c r="M89" s="18" t="s">
        <v>8</v>
      </c>
      <c r="N89" s="18" t="s">
        <v>4</v>
      </c>
      <c r="O89" s="17" t="s">
        <v>9</v>
      </c>
      <c r="P89" s="18" t="s">
        <v>3</v>
      </c>
      <c r="Q89" s="18" t="s">
        <v>4</v>
      </c>
      <c r="R89" s="17" t="s">
        <v>10</v>
      </c>
      <c r="S89" s="18" t="s">
        <v>8</v>
      </c>
      <c r="T89" s="18" t="s">
        <v>4</v>
      </c>
      <c r="U89" s="17" t="s">
        <v>20</v>
      </c>
      <c r="V89" s="18" t="s">
        <v>3</v>
      </c>
      <c r="W89" s="18" t="s">
        <v>4</v>
      </c>
      <c r="X89" s="17" t="s">
        <v>11</v>
      </c>
      <c r="Y89" s="18" t="s">
        <v>3</v>
      </c>
      <c r="Z89" s="18" t="s">
        <v>4</v>
      </c>
      <c r="AA89" s="17" t="s">
        <v>12</v>
      </c>
      <c r="AB89" s="18" t="s">
        <v>3</v>
      </c>
      <c r="AC89" s="18" t="s">
        <v>4</v>
      </c>
      <c r="AD89" s="17" t="s">
        <v>13</v>
      </c>
      <c r="AE89" s="18" t="s">
        <v>3</v>
      </c>
      <c r="AF89" s="18" t="s">
        <v>14</v>
      </c>
      <c r="AG89" s="17" t="s">
        <v>15</v>
      </c>
      <c r="AH89" s="18" t="s">
        <v>3</v>
      </c>
      <c r="AI89" s="18" t="s">
        <v>4</v>
      </c>
      <c r="AJ89" s="17" t="s">
        <v>16</v>
      </c>
    </row>
    <row r="90" spans="1:36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</row>
    <row r="91" spans="1:36" x14ac:dyDescent="0.25">
      <c r="A91" s="3" t="s">
        <v>69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>
        <v>1</v>
      </c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>
        <f>SUM(C91:AI91)</f>
        <v>1</v>
      </c>
    </row>
    <row r="92" spans="1:36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</row>
    <row r="93" spans="1:36" x14ac:dyDescent="0.25">
      <c r="A93" s="3" t="s">
        <v>68</v>
      </c>
      <c r="B93" s="3"/>
      <c r="C93" s="3">
        <v>1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>
        <f>SUM(C93:AI93)</f>
        <v>1</v>
      </c>
    </row>
    <row r="94" spans="1:36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</row>
    <row r="95" spans="1:36" x14ac:dyDescent="0.25">
      <c r="A95" s="3" t="s">
        <v>70</v>
      </c>
      <c r="B95" s="3"/>
      <c r="C95" s="3"/>
      <c r="D95" s="3"/>
      <c r="E95" s="3"/>
      <c r="F95" s="3"/>
      <c r="G95" s="3"/>
      <c r="H95" s="3"/>
      <c r="I95" s="3">
        <v>1</v>
      </c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>
        <f>SUM(C95:AI95)</f>
        <v>1</v>
      </c>
    </row>
    <row r="96" spans="1:36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</row>
    <row r="97" spans="1:36" x14ac:dyDescent="0.25">
      <c r="A97" s="3" t="s">
        <v>71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>
        <v>1</v>
      </c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>
        <f>SUM(C97:AI97)</f>
        <v>1</v>
      </c>
    </row>
    <row r="98" spans="1:36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</row>
    <row r="99" spans="1:36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</row>
    <row r="100" spans="1:36" x14ac:dyDescent="0.25">
      <c r="A100" s="15" t="s">
        <v>72</v>
      </c>
      <c r="B100" s="15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</row>
    <row r="101" spans="1:36" x14ac:dyDescent="0.25">
      <c r="A101" s="3" t="s">
        <v>73</v>
      </c>
      <c r="B101" s="3" t="s">
        <v>24</v>
      </c>
      <c r="C101" s="3"/>
      <c r="D101" s="3"/>
      <c r="E101" s="3"/>
      <c r="F101" s="3"/>
      <c r="G101" s="3"/>
      <c r="H101" s="3"/>
      <c r="I101" s="3">
        <v>194</v>
      </c>
      <c r="J101" s="3">
        <v>63</v>
      </c>
      <c r="K101" s="3">
        <v>4</v>
      </c>
      <c r="L101" s="3">
        <v>20</v>
      </c>
      <c r="M101" s="3">
        <v>2</v>
      </c>
      <c r="N101" s="3"/>
      <c r="O101" s="3"/>
      <c r="P101" s="3"/>
      <c r="Q101" s="3"/>
      <c r="R101" s="3"/>
      <c r="S101" s="3"/>
      <c r="T101" s="3"/>
      <c r="U101" s="3">
        <v>22</v>
      </c>
      <c r="V101" s="3">
        <v>14</v>
      </c>
      <c r="W101" s="3"/>
      <c r="X101" s="3">
        <v>43</v>
      </c>
      <c r="Y101" s="3">
        <v>7</v>
      </c>
      <c r="Z101" s="3">
        <v>2</v>
      </c>
      <c r="AA101" s="3"/>
      <c r="AB101" s="3"/>
      <c r="AC101" s="3"/>
      <c r="AD101" s="3"/>
      <c r="AE101" s="3"/>
      <c r="AF101" s="3"/>
      <c r="AG101" s="3"/>
      <c r="AH101" s="3"/>
      <c r="AI101" s="3"/>
      <c r="AJ101" s="3">
        <f>SUM(C101:AI101)</f>
        <v>371</v>
      </c>
    </row>
    <row r="102" spans="1:36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</row>
    <row r="103" spans="1:36" x14ac:dyDescent="0.25">
      <c r="A103" s="3" t="s">
        <v>74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>
        <v>2</v>
      </c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>
        <f>SUM(C103:AI103)</f>
        <v>2</v>
      </c>
    </row>
    <row r="104" spans="1:36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</row>
    <row r="105" spans="1:36" x14ac:dyDescent="0.25">
      <c r="A105" s="3" t="s">
        <v>76</v>
      </c>
      <c r="B105" s="3"/>
      <c r="C105" s="3"/>
      <c r="D105" s="3"/>
      <c r="E105" s="3"/>
      <c r="F105" s="3"/>
      <c r="G105" s="3"/>
      <c r="H105" s="3"/>
      <c r="I105" s="3">
        <v>1</v>
      </c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>
        <f>SUM(C105:AI105)</f>
        <v>1</v>
      </c>
    </row>
    <row r="106" spans="1:36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</row>
    <row r="107" spans="1:36" x14ac:dyDescent="0.25">
      <c r="A107" s="3" t="s">
        <v>75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>
        <v>1</v>
      </c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>
        <f>SUM(C107:AI107)</f>
        <v>1</v>
      </c>
    </row>
    <row r="108" spans="1:36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</row>
    <row r="109" spans="1:36" x14ac:dyDescent="0.25">
      <c r="A109" s="3" t="s">
        <v>77</v>
      </c>
      <c r="B109" s="3"/>
      <c r="C109" s="3"/>
      <c r="D109" s="3"/>
      <c r="E109" s="3"/>
      <c r="F109" s="3"/>
      <c r="G109" s="3"/>
      <c r="H109" s="3"/>
      <c r="I109" s="3">
        <v>1</v>
      </c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>
        <f>SUM(C109:AI109)</f>
        <v>1</v>
      </c>
    </row>
    <row r="110" spans="1:36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</row>
    <row r="111" spans="1:36" x14ac:dyDescent="0.25">
      <c r="A111" s="3" t="s">
        <v>78</v>
      </c>
      <c r="B111" s="3"/>
      <c r="C111" s="3"/>
      <c r="D111" s="3"/>
      <c r="E111" s="3"/>
      <c r="F111" s="3"/>
      <c r="G111" s="3"/>
      <c r="H111" s="3"/>
      <c r="I111" s="3">
        <v>2</v>
      </c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>
        <f>SUM(C111:AI111)</f>
        <v>2</v>
      </c>
    </row>
    <row r="112" spans="1:36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</row>
    <row r="113" spans="1:36" x14ac:dyDescent="0.25">
      <c r="A113" s="3" t="s">
        <v>79</v>
      </c>
      <c r="B113" s="3"/>
      <c r="C113" s="3"/>
      <c r="D113" s="3"/>
      <c r="E113" s="3"/>
      <c r="F113" s="3"/>
      <c r="G113" s="3"/>
      <c r="H113" s="3"/>
      <c r="I113" s="3">
        <v>2</v>
      </c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>
        <f>SUM(C113:AI113)</f>
        <v>2</v>
      </c>
    </row>
    <row r="114" spans="1:36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</row>
    <row r="115" spans="1:36" x14ac:dyDescent="0.25">
      <c r="A115" s="3" t="s">
        <v>80</v>
      </c>
      <c r="B115" s="3"/>
      <c r="C115" s="3"/>
      <c r="D115" s="3"/>
      <c r="E115" s="3"/>
      <c r="F115" s="3"/>
      <c r="G115" s="3"/>
      <c r="H115" s="3"/>
      <c r="I115" s="3">
        <v>1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>
        <f>SUM(C115:AI115)</f>
        <v>1</v>
      </c>
    </row>
    <row r="116" spans="1:36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</row>
    <row r="117" spans="1:36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</row>
    <row r="118" spans="1:36" x14ac:dyDescent="0.25">
      <c r="A118" s="5" t="s">
        <v>81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</row>
    <row r="119" spans="1:36" x14ac:dyDescent="0.25">
      <c r="A119" s="3" t="s">
        <v>82</v>
      </c>
      <c r="B119" s="3" t="s">
        <v>24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>
        <v>46</v>
      </c>
      <c r="Y119" s="3">
        <v>7</v>
      </c>
      <c r="Z119" s="3">
        <v>2</v>
      </c>
      <c r="AA119" s="3">
        <v>208</v>
      </c>
      <c r="AB119" s="3">
        <v>33</v>
      </c>
      <c r="AC119" s="3">
        <v>3</v>
      </c>
      <c r="AD119" s="3">
        <v>12</v>
      </c>
      <c r="AE119" s="3">
        <v>5</v>
      </c>
      <c r="AF119" s="3"/>
      <c r="AG119" s="3">
        <v>27</v>
      </c>
      <c r="AH119" s="3">
        <v>8</v>
      </c>
      <c r="AI119" s="3"/>
      <c r="AJ119" s="3">
        <f>SUM(C119:AI119)</f>
        <v>351</v>
      </c>
    </row>
    <row r="120" spans="1:36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</row>
    <row r="121" spans="1:36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</row>
    <row r="122" spans="1:36" x14ac:dyDescent="0.25">
      <c r="A122" s="5" t="s">
        <v>83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</row>
    <row r="123" spans="1:36" x14ac:dyDescent="0.25">
      <c r="A123" s="3" t="s">
        <v>84</v>
      </c>
      <c r="B123" s="3" t="s">
        <v>19</v>
      </c>
      <c r="C123" s="3"/>
      <c r="D123" s="3"/>
      <c r="E123" s="3"/>
      <c r="F123" s="3"/>
      <c r="G123" s="3"/>
      <c r="H123" s="3"/>
      <c r="I123" s="3">
        <v>148</v>
      </c>
      <c r="J123" s="3">
        <v>43</v>
      </c>
      <c r="K123" s="3">
        <v>3</v>
      </c>
      <c r="L123" s="3">
        <v>16</v>
      </c>
      <c r="M123" s="3">
        <v>1</v>
      </c>
      <c r="N123" s="3"/>
      <c r="O123" s="3">
        <v>61</v>
      </c>
      <c r="P123" s="3">
        <v>36</v>
      </c>
      <c r="Q123" s="3">
        <v>1</v>
      </c>
      <c r="R123" s="3">
        <v>0</v>
      </c>
      <c r="S123" s="3">
        <v>1</v>
      </c>
      <c r="T123" s="3"/>
      <c r="U123" s="3">
        <v>13</v>
      </c>
      <c r="V123" s="3">
        <v>13</v>
      </c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>
        <f>SUM(C123:AI123)</f>
        <v>336</v>
      </c>
    </row>
    <row r="124" spans="1:36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</row>
    <row r="125" spans="1:36" x14ac:dyDescent="0.25">
      <c r="A125" s="3" t="s">
        <v>85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>
        <v>1</v>
      </c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>
        <f>SUM(C125:AI125)</f>
        <v>1</v>
      </c>
    </row>
    <row r="126" spans="1:36" x14ac:dyDescent="0.25">
      <c r="A126" s="5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</row>
    <row r="127" spans="1:36" x14ac:dyDescent="0.25">
      <c r="A127" s="3" t="s">
        <v>86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>
        <v>1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>
        <f>SUM(C127:AI127)</f>
        <v>1</v>
      </c>
    </row>
    <row r="128" spans="1:36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</row>
    <row r="129" spans="1:36" x14ac:dyDescent="0.25">
      <c r="A129" s="3" t="s">
        <v>87</v>
      </c>
      <c r="B129" s="3"/>
      <c r="C129" s="3"/>
      <c r="D129" s="3"/>
      <c r="E129" s="3"/>
      <c r="F129" s="3"/>
      <c r="G129" s="3"/>
      <c r="H129" s="3"/>
      <c r="I129" s="3">
        <v>1</v>
      </c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>
        <f>SUM(C129:AI129)</f>
        <v>1</v>
      </c>
    </row>
    <row r="130" spans="1:36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</row>
    <row r="131" spans="1:36" x14ac:dyDescent="0.25">
      <c r="A131" s="3" t="s">
        <v>91</v>
      </c>
      <c r="B131" s="3"/>
      <c r="C131" s="3"/>
      <c r="D131" s="3"/>
      <c r="E131" s="3"/>
      <c r="F131" s="3"/>
      <c r="G131" s="3"/>
      <c r="H131" s="3"/>
      <c r="I131" s="3">
        <v>1</v>
      </c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>
        <f>SUM(C131:AI131)</f>
        <v>1</v>
      </c>
    </row>
    <row r="132" spans="1:36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</row>
    <row r="133" spans="1:36" ht="49.5" x14ac:dyDescent="0.3">
      <c r="A133" s="16" t="s">
        <v>0</v>
      </c>
      <c r="B133" s="16" t="s">
        <v>1</v>
      </c>
      <c r="C133" s="17" t="s">
        <v>2</v>
      </c>
      <c r="D133" s="18" t="s">
        <v>3</v>
      </c>
      <c r="E133" s="18" t="s">
        <v>4</v>
      </c>
      <c r="F133" s="17" t="s">
        <v>5</v>
      </c>
      <c r="G133" s="18" t="s">
        <v>3</v>
      </c>
      <c r="H133" s="18" t="s">
        <v>4</v>
      </c>
      <c r="I133" s="17" t="s">
        <v>6</v>
      </c>
      <c r="J133" s="18" t="s">
        <v>3</v>
      </c>
      <c r="K133" s="18" t="s">
        <v>4</v>
      </c>
      <c r="L133" s="17" t="s">
        <v>7</v>
      </c>
      <c r="M133" s="18" t="s">
        <v>8</v>
      </c>
      <c r="N133" s="18" t="s">
        <v>4</v>
      </c>
      <c r="O133" s="17" t="s">
        <v>9</v>
      </c>
      <c r="P133" s="18" t="s">
        <v>3</v>
      </c>
      <c r="Q133" s="18" t="s">
        <v>4</v>
      </c>
      <c r="R133" s="17" t="s">
        <v>10</v>
      </c>
      <c r="S133" s="18" t="s">
        <v>8</v>
      </c>
      <c r="T133" s="18" t="s">
        <v>4</v>
      </c>
      <c r="U133" s="17" t="s">
        <v>20</v>
      </c>
      <c r="V133" s="18" t="s">
        <v>3</v>
      </c>
      <c r="W133" s="18" t="s">
        <v>4</v>
      </c>
      <c r="X133" s="17" t="s">
        <v>11</v>
      </c>
      <c r="Y133" s="18" t="s">
        <v>3</v>
      </c>
      <c r="Z133" s="18" t="s">
        <v>4</v>
      </c>
      <c r="AA133" s="17" t="s">
        <v>12</v>
      </c>
      <c r="AB133" s="18" t="s">
        <v>3</v>
      </c>
      <c r="AC133" s="18" t="s">
        <v>4</v>
      </c>
      <c r="AD133" s="17" t="s">
        <v>13</v>
      </c>
      <c r="AE133" s="18" t="s">
        <v>3</v>
      </c>
      <c r="AF133" s="18" t="s">
        <v>14</v>
      </c>
      <c r="AG133" s="17" t="s">
        <v>15</v>
      </c>
      <c r="AH133" s="18" t="s">
        <v>3</v>
      </c>
      <c r="AI133" s="18" t="s">
        <v>4</v>
      </c>
      <c r="AJ133" s="17" t="s">
        <v>16</v>
      </c>
    </row>
    <row r="134" spans="1:36" x14ac:dyDescent="0.25">
      <c r="A134" s="5" t="s">
        <v>88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</row>
    <row r="135" spans="1:36" x14ac:dyDescent="0.25">
      <c r="A135" s="3" t="s">
        <v>89</v>
      </c>
      <c r="B135" s="3"/>
      <c r="C135" s="3"/>
      <c r="D135" s="3"/>
      <c r="E135" s="3"/>
      <c r="F135" s="3"/>
      <c r="G135" s="3"/>
      <c r="H135" s="3"/>
      <c r="I135" s="3">
        <v>1</v>
      </c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>
        <f>SUM(C135:AI135)</f>
        <v>1</v>
      </c>
    </row>
    <row r="136" spans="1:36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</row>
    <row r="137" spans="1:36" x14ac:dyDescent="0.25">
      <c r="A137" s="3" t="s">
        <v>90</v>
      </c>
      <c r="B137" s="3"/>
      <c r="C137" s="3"/>
      <c r="D137" s="3"/>
      <c r="E137" s="3"/>
      <c r="F137" s="3"/>
      <c r="G137" s="3"/>
      <c r="H137" s="3"/>
      <c r="I137" s="3">
        <v>1</v>
      </c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>
        <f>SUM(C137:AI137)</f>
        <v>1</v>
      </c>
    </row>
    <row r="138" spans="1:36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</row>
    <row r="139" spans="1:36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</row>
    <row r="140" spans="1:36" x14ac:dyDescent="0.25">
      <c r="A140" s="5" t="s">
        <v>92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</row>
    <row r="141" spans="1:36" x14ac:dyDescent="0.25">
      <c r="A141" s="3" t="s">
        <v>93</v>
      </c>
      <c r="B141" s="3" t="s">
        <v>24</v>
      </c>
      <c r="C141" s="3">
        <v>25</v>
      </c>
      <c r="D141" s="3">
        <v>18</v>
      </c>
      <c r="E141" s="3"/>
      <c r="F141" s="3">
        <v>37</v>
      </c>
      <c r="G141" s="3">
        <v>5</v>
      </c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>
        <f>SUM(C141:AI141)</f>
        <v>85</v>
      </c>
    </row>
    <row r="142" spans="1:36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</row>
    <row r="143" spans="1:36" x14ac:dyDescent="0.25">
      <c r="A143" s="3" t="s">
        <v>94</v>
      </c>
      <c r="B143" s="3"/>
      <c r="C143" s="3"/>
      <c r="D143" s="3"/>
      <c r="E143" s="3"/>
      <c r="F143" s="3">
        <v>1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>
        <f>SUM(C143:AI143)</f>
        <v>1</v>
      </c>
    </row>
    <row r="144" spans="1:36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</row>
    <row r="145" spans="1:36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</row>
    <row r="146" spans="1:36" x14ac:dyDescent="0.25">
      <c r="A146" s="15" t="s">
        <v>95</v>
      </c>
      <c r="B146" s="15"/>
      <c r="C146" s="15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</row>
    <row r="147" spans="1:36" x14ac:dyDescent="0.25">
      <c r="A147" s="3" t="s">
        <v>100</v>
      </c>
      <c r="B147" s="3" t="s">
        <v>96</v>
      </c>
      <c r="C147" s="3">
        <v>7</v>
      </c>
      <c r="D147" s="3">
        <v>5</v>
      </c>
      <c r="E147" s="3"/>
      <c r="F147" s="3">
        <v>13</v>
      </c>
      <c r="G147" s="3">
        <v>2</v>
      </c>
      <c r="H147" s="3"/>
      <c r="I147" s="3">
        <v>130</v>
      </c>
      <c r="J147" s="3">
        <v>36</v>
      </c>
      <c r="K147" s="3">
        <v>2</v>
      </c>
      <c r="L147" s="3">
        <v>13</v>
      </c>
      <c r="M147" s="3">
        <v>2</v>
      </c>
      <c r="N147" s="3"/>
      <c r="O147" s="3">
        <v>55</v>
      </c>
      <c r="P147" s="3">
        <v>34</v>
      </c>
      <c r="Q147" s="3">
        <v>1</v>
      </c>
      <c r="R147" s="3">
        <v>2</v>
      </c>
      <c r="S147" s="3">
        <v>1</v>
      </c>
      <c r="T147" s="3"/>
      <c r="U147" s="3">
        <v>12</v>
      </c>
      <c r="V147" s="3">
        <v>7</v>
      </c>
      <c r="W147" s="3"/>
      <c r="X147" s="3">
        <v>31</v>
      </c>
      <c r="Y147" s="3">
        <v>5</v>
      </c>
      <c r="Z147" s="3">
        <v>2</v>
      </c>
      <c r="AA147" s="3">
        <v>144</v>
      </c>
      <c r="AB147" s="3">
        <v>20</v>
      </c>
      <c r="AC147" s="3">
        <v>1</v>
      </c>
      <c r="AD147" s="3">
        <v>9</v>
      </c>
      <c r="AE147" s="3">
        <v>2</v>
      </c>
      <c r="AF147" s="3"/>
      <c r="AG147" s="3">
        <v>11</v>
      </c>
      <c r="AH147" s="3">
        <v>4</v>
      </c>
      <c r="AI147" s="3"/>
      <c r="AJ147" s="3">
        <f>SUM(C147:AI147)</f>
        <v>551</v>
      </c>
    </row>
    <row r="148" spans="1:36" x14ac:dyDescent="0.25">
      <c r="A148" s="4" t="s">
        <v>101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</row>
    <row r="149" spans="1:36" x14ac:dyDescent="0.25">
      <c r="A149" s="3"/>
      <c r="B149" s="3" t="s">
        <v>97</v>
      </c>
      <c r="C149" s="3">
        <v>13</v>
      </c>
      <c r="D149" s="3">
        <v>15</v>
      </c>
      <c r="E149" s="3"/>
      <c r="F149" s="3">
        <v>20</v>
      </c>
      <c r="G149" s="3">
        <v>5</v>
      </c>
      <c r="H149" s="3"/>
      <c r="I149" s="3">
        <v>69</v>
      </c>
      <c r="J149" s="3">
        <v>22</v>
      </c>
      <c r="K149" s="3">
        <v>1</v>
      </c>
      <c r="L149" s="3">
        <v>5</v>
      </c>
      <c r="M149" s="3">
        <v>1</v>
      </c>
      <c r="N149" s="3"/>
      <c r="O149" s="3">
        <v>32</v>
      </c>
      <c r="P149" s="3">
        <v>17</v>
      </c>
      <c r="Q149" s="3"/>
      <c r="R149" s="3">
        <v>1</v>
      </c>
      <c r="S149" s="3">
        <v>0</v>
      </c>
      <c r="T149" s="3"/>
      <c r="U149" s="3">
        <v>9</v>
      </c>
      <c r="V149" s="3">
        <v>6</v>
      </c>
      <c r="W149" s="3"/>
      <c r="X149" s="3">
        <v>12</v>
      </c>
      <c r="Y149" s="3">
        <v>2</v>
      </c>
      <c r="Z149" s="3"/>
      <c r="AA149" s="3">
        <v>58</v>
      </c>
      <c r="AB149" s="3">
        <v>12</v>
      </c>
      <c r="AC149" s="3">
        <v>2</v>
      </c>
      <c r="AD149" s="3">
        <v>2</v>
      </c>
      <c r="AE149" s="3">
        <v>3</v>
      </c>
      <c r="AF149" s="3"/>
      <c r="AG149" s="3">
        <v>12</v>
      </c>
      <c r="AH149" s="3">
        <v>4</v>
      </c>
      <c r="AI149" s="3"/>
      <c r="AJ149" s="3">
        <f>SUM(C149:AI149)</f>
        <v>323</v>
      </c>
    </row>
    <row r="150" spans="1:36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</row>
    <row r="151" spans="1:36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</row>
    <row r="152" spans="1:36" x14ac:dyDescent="0.25">
      <c r="A152" s="15" t="s">
        <v>98</v>
      </c>
      <c r="B152" s="15"/>
      <c r="C152" s="15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</row>
    <row r="153" spans="1:36" x14ac:dyDescent="0.25">
      <c r="A153" s="3" t="s">
        <v>99</v>
      </c>
      <c r="B153" s="3" t="s">
        <v>96</v>
      </c>
      <c r="C153" s="3">
        <v>7</v>
      </c>
      <c r="D153" s="3">
        <v>5</v>
      </c>
      <c r="E153" s="3"/>
      <c r="F153" s="3">
        <v>12</v>
      </c>
      <c r="G153" s="3">
        <v>2</v>
      </c>
      <c r="H153" s="3"/>
      <c r="I153" s="3">
        <v>125</v>
      </c>
      <c r="J153" s="3">
        <v>35</v>
      </c>
      <c r="K153" s="3">
        <v>1</v>
      </c>
      <c r="L153" s="3">
        <v>14</v>
      </c>
      <c r="M153" s="3">
        <v>3</v>
      </c>
      <c r="N153" s="3"/>
      <c r="O153" s="3">
        <v>56</v>
      </c>
      <c r="P153" s="3">
        <v>34</v>
      </c>
      <c r="Q153" s="3">
        <v>1</v>
      </c>
      <c r="R153" s="3">
        <v>2</v>
      </c>
      <c r="S153" s="3">
        <v>1</v>
      </c>
      <c r="T153" s="3"/>
      <c r="U153" s="3">
        <v>11</v>
      </c>
      <c r="V153" s="3">
        <v>7</v>
      </c>
      <c r="W153" s="3"/>
      <c r="X153" s="3">
        <v>31</v>
      </c>
      <c r="Y153" s="3">
        <v>5</v>
      </c>
      <c r="Z153" s="3">
        <v>2</v>
      </c>
      <c r="AA153" s="3">
        <v>142</v>
      </c>
      <c r="AB153" s="3">
        <v>20</v>
      </c>
      <c r="AC153" s="3">
        <v>1</v>
      </c>
      <c r="AD153" s="3">
        <v>9</v>
      </c>
      <c r="AE153" s="3">
        <v>2</v>
      </c>
      <c r="AF153" s="3"/>
      <c r="AG153" s="3">
        <v>11</v>
      </c>
      <c r="AH153" s="3">
        <v>4</v>
      </c>
      <c r="AI153" s="3"/>
      <c r="AJ153" s="3">
        <f>SUM(C153:AI153)</f>
        <v>543</v>
      </c>
    </row>
    <row r="154" spans="1:36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</row>
    <row r="155" spans="1:36" x14ac:dyDescent="0.25">
      <c r="A155" s="3"/>
      <c r="B155" s="3" t="s">
        <v>97</v>
      </c>
      <c r="C155" s="3">
        <v>12</v>
      </c>
      <c r="D155" s="3">
        <v>15</v>
      </c>
      <c r="E155" s="3"/>
      <c r="F155" s="3">
        <v>21</v>
      </c>
      <c r="G155" s="3">
        <v>5</v>
      </c>
      <c r="H155" s="3"/>
      <c r="I155" s="3">
        <v>73</v>
      </c>
      <c r="J155" s="3">
        <v>22</v>
      </c>
      <c r="K155" s="3">
        <v>2</v>
      </c>
      <c r="L155" s="3">
        <v>4</v>
      </c>
      <c r="M155" s="3">
        <v>0</v>
      </c>
      <c r="N155" s="3"/>
      <c r="O155" s="3">
        <v>30</v>
      </c>
      <c r="P155" s="3">
        <v>18</v>
      </c>
      <c r="Q155" s="3"/>
      <c r="R155" s="3">
        <v>1</v>
      </c>
      <c r="S155" s="3">
        <v>0</v>
      </c>
      <c r="T155" s="3"/>
      <c r="U155" s="3">
        <v>8</v>
      </c>
      <c r="V155" s="3">
        <v>6</v>
      </c>
      <c r="W155" s="3"/>
      <c r="X155" s="3">
        <v>14</v>
      </c>
      <c r="Y155" s="3">
        <v>2</v>
      </c>
      <c r="Z155" s="3"/>
      <c r="AA155" s="3">
        <v>59</v>
      </c>
      <c r="AB155" s="3">
        <v>12</v>
      </c>
      <c r="AC155" s="3">
        <v>2</v>
      </c>
      <c r="AD155" s="3">
        <v>2</v>
      </c>
      <c r="AE155" s="3">
        <v>3</v>
      </c>
      <c r="AF155" s="3"/>
      <c r="AG155" s="3">
        <v>12</v>
      </c>
      <c r="AH155" s="3">
        <v>4</v>
      </c>
      <c r="AI155" s="3"/>
      <c r="AJ155" s="3">
        <f>SUM(C155:AI155)</f>
        <v>327</v>
      </c>
    </row>
    <row r="156" spans="1:36" x14ac:dyDescent="0.25">
      <c r="A156" s="5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</row>
    <row r="157" spans="1:36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</row>
    <row r="158" spans="1:36" x14ac:dyDescent="0.25">
      <c r="A158" s="15" t="s">
        <v>102</v>
      </c>
      <c r="B158" s="15"/>
      <c r="C158" s="15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</row>
    <row r="159" spans="1:36" x14ac:dyDescent="0.25">
      <c r="A159" s="3" t="s">
        <v>103</v>
      </c>
      <c r="B159" s="3" t="s">
        <v>96</v>
      </c>
      <c r="C159" s="3">
        <v>4</v>
      </c>
      <c r="D159" s="3">
        <v>7</v>
      </c>
      <c r="E159" s="3"/>
      <c r="F159" s="3">
        <v>12</v>
      </c>
      <c r="G159" s="3">
        <v>3</v>
      </c>
      <c r="H159" s="3"/>
      <c r="I159" s="3">
        <v>116</v>
      </c>
      <c r="J159" s="3">
        <v>35</v>
      </c>
      <c r="K159" s="3">
        <v>2</v>
      </c>
      <c r="L159" s="3">
        <v>14</v>
      </c>
      <c r="M159" s="3">
        <v>3</v>
      </c>
      <c r="N159" s="3"/>
      <c r="O159" s="3">
        <v>50</v>
      </c>
      <c r="P159" s="3">
        <v>35</v>
      </c>
      <c r="Q159" s="3">
        <v>1</v>
      </c>
      <c r="R159" s="3">
        <v>2</v>
      </c>
      <c r="S159" s="3">
        <v>1</v>
      </c>
      <c r="T159" s="3"/>
      <c r="U159" s="3">
        <v>10</v>
      </c>
      <c r="V159" s="3">
        <v>6</v>
      </c>
      <c r="W159" s="3"/>
      <c r="X159" s="3">
        <v>32</v>
      </c>
      <c r="Y159" s="3">
        <v>4</v>
      </c>
      <c r="Z159" s="3">
        <v>2</v>
      </c>
      <c r="AA159" s="3">
        <v>138</v>
      </c>
      <c r="AB159" s="3">
        <v>20</v>
      </c>
      <c r="AC159" s="3">
        <v>1</v>
      </c>
      <c r="AD159" s="3">
        <v>9</v>
      </c>
      <c r="AE159" s="3">
        <v>2</v>
      </c>
      <c r="AF159" s="3"/>
      <c r="AG159" s="3">
        <v>10</v>
      </c>
      <c r="AH159" s="3">
        <v>4</v>
      </c>
      <c r="AI159" s="3"/>
      <c r="AJ159" s="3">
        <f>SUM(C159:AI159)</f>
        <v>523</v>
      </c>
    </row>
    <row r="160" spans="1:36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</row>
    <row r="161" spans="1:36" x14ac:dyDescent="0.25">
      <c r="A161" s="3"/>
      <c r="B161" s="3" t="s">
        <v>97</v>
      </c>
      <c r="C161" s="3">
        <v>16</v>
      </c>
      <c r="D161" s="3">
        <v>13</v>
      </c>
      <c r="E161" s="3"/>
      <c r="F161" s="3">
        <v>22</v>
      </c>
      <c r="G161" s="3">
        <v>4</v>
      </c>
      <c r="H161" s="3"/>
      <c r="I161" s="3">
        <v>80</v>
      </c>
      <c r="J161" s="3">
        <v>23</v>
      </c>
      <c r="K161" s="3">
        <v>1</v>
      </c>
      <c r="L161" s="3">
        <v>5</v>
      </c>
      <c r="M161" s="3">
        <v>0</v>
      </c>
      <c r="N161" s="3"/>
      <c r="O161" s="3">
        <v>35</v>
      </c>
      <c r="P161" s="3">
        <v>17</v>
      </c>
      <c r="Q161" s="3"/>
      <c r="R161" s="3">
        <v>1</v>
      </c>
      <c r="S161" s="3">
        <v>0</v>
      </c>
      <c r="T161" s="3"/>
      <c r="U161" s="3">
        <v>8</v>
      </c>
      <c r="V161" s="3">
        <v>7</v>
      </c>
      <c r="W161" s="3"/>
      <c r="X161" s="3">
        <v>13</v>
      </c>
      <c r="Y161" s="3">
        <v>2</v>
      </c>
      <c r="Z161" s="3"/>
      <c r="AA161" s="3">
        <v>64</v>
      </c>
      <c r="AB161" s="3">
        <v>12</v>
      </c>
      <c r="AC161" s="3">
        <v>2</v>
      </c>
      <c r="AD161" s="3">
        <v>2</v>
      </c>
      <c r="AE161" s="3">
        <v>3</v>
      </c>
      <c r="AF161" s="3"/>
      <c r="AG161" s="3">
        <v>13</v>
      </c>
      <c r="AH161" s="3">
        <v>4</v>
      </c>
      <c r="AI161" s="3"/>
      <c r="AJ161" s="3">
        <f>SUM(C161:AI161)</f>
        <v>347</v>
      </c>
    </row>
    <row r="162" spans="1:36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</row>
    <row r="163" spans="1:36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</row>
    <row r="164" spans="1:36" x14ac:dyDescent="0.25">
      <c r="A164" s="5" t="s">
        <v>104</v>
      </c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</row>
    <row r="165" spans="1:36" x14ac:dyDescent="0.25">
      <c r="A165" s="3" t="s">
        <v>105</v>
      </c>
      <c r="B165" s="3" t="s">
        <v>96</v>
      </c>
      <c r="C165" s="3">
        <v>6</v>
      </c>
      <c r="D165" s="3">
        <v>11</v>
      </c>
      <c r="E165" s="3"/>
      <c r="F165" s="3">
        <v>14</v>
      </c>
      <c r="G165" s="3">
        <v>1</v>
      </c>
      <c r="H165" s="3"/>
      <c r="I165" s="3">
        <v>124</v>
      </c>
      <c r="J165" s="3">
        <v>35</v>
      </c>
      <c r="K165" s="3">
        <v>2</v>
      </c>
      <c r="L165" s="3">
        <v>14</v>
      </c>
      <c r="M165" s="3">
        <v>3</v>
      </c>
      <c r="N165" s="3"/>
      <c r="O165" s="3">
        <v>51</v>
      </c>
      <c r="P165" s="3">
        <v>33</v>
      </c>
      <c r="Q165" s="3">
        <v>1</v>
      </c>
      <c r="R165" s="3">
        <v>2</v>
      </c>
      <c r="S165" s="3">
        <v>0</v>
      </c>
      <c r="T165" s="3"/>
      <c r="U165" s="3">
        <v>12</v>
      </c>
      <c r="V165" s="3">
        <v>7</v>
      </c>
      <c r="W165" s="3"/>
      <c r="X165" s="3">
        <v>32</v>
      </c>
      <c r="Y165" s="3">
        <v>4</v>
      </c>
      <c r="Z165" s="3">
        <v>2</v>
      </c>
      <c r="AA165" s="3">
        <v>143</v>
      </c>
      <c r="AB165" s="3">
        <v>21</v>
      </c>
      <c r="AC165" s="3">
        <v>1</v>
      </c>
      <c r="AD165" s="3">
        <v>9</v>
      </c>
      <c r="AE165" s="3">
        <v>2</v>
      </c>
      <c r="AF165" s="3"/>
      <c r="AG165" s="3">
        <v>13</v>
      </c>
      <c r="AH165" s="3">
        <v>4</v>
      </c>
      <c r="AI165" s="3"/>
      <c r="AJ165" s="3">
        <f>SUM(C165:AI165)</f>
        <v>547</v>
      </c>
    </row>
    <row r="166" spans="1:36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</row>
    <row r="167" spans="1:36" x14ac:dyDescent="0.25">
      <c r="A167" s="3"/>
      <c r="B167" s="3" t="s">
        <v>97</v>
      </c>
      <c r="C167" s="3">
        <v>13</v>
      </c>
      <c r="D167" s="3">
        <v>9</v>
      </c>
      <c r="E167" s="3"/>
      <c r="F167" s="3">
        <v>20</v>
      </c>
      <c r="G167" s="3">
        <v>6</v>
      </c>
      <c r="H167" s="3"/>
      <c r="I167" s="3">
        <v>72</v>
      </c>
      <c r="J167" s="3">
        <v>23</v>
      </c>
      <c r="K167" s="3">
        <v>1</v>
      </c>
      <c r="L167" s="3">
        <v>4</v>
      </c>
      <c r="M167" s="3">
        <v>0</v>
      </c>
      <c r="N167" s="3"/>
      <c r="O167" s="3">
        <v>32</v>
      </c>
      <c r="P167" s="3">
        <v>19</v>
      </c>
      <c r="Q167" s="3"/>
      <c r="R167" s="3">
        <v>1</v>
      </c>
      <c r="S167" s="3">
        <v>1</v>
      </c>
      <c r="T167" s="3"/>
      <c r="U167" s="3">
        <v>8</v>
      </c>
      <c r="V167" s="3">
        <v>6</v>
      </c>
      <c r="W167" s="3"/>
      <c r="X167" s="3">
        <v>12</v>
      </c>
      <c r="Y167" s="3">
        <v>2</v>
      </c>
      <c r="Z167" s="3"/>
      <c r="AA167" s="3">
        <v>58</v>
      </c>
      <c r="AB167" s="3">
        <v>11</v>
      </c>
      <c r="AC167" s="3">
        <v>2</v>
      </c>
      <c r="AD167" s="3">
        <v>2</v>
      </c>
      <c r="AE167" s="3">
        <v>3</v>
      </c>
      <c r="AF167" s="3"/>
      <c r="AG167" s="3">
        <v>10</v>
      </c>
      <c r="AH167" s="3">
        <v>4</v>
      </c>
      <c r="AI167" s="3"/>
      <c r="AJ167" s="3">
        <f>SUM(C167:AI167)</f>
        <v>319</v>
      </c>
    </row>
    <row r="168" spans="1:36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</row>
    <row r="169" spans="1:36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</row>
    <row r="170" spans="1:36" x14ac:dyDescent="0.25">
      <c r="A170" s="15" t="s">
        <v>106</v>
      </c>
      <c r="B170" s="15"/>
      <c r="C170" s="15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</row>
    <row r="171" spans="1:36" x14ac:dyDescent="0.25">
      <c r="A171" s="3" t="s">
        <v>107</v>
      </c>
      <c r="B171" s="3" t="s">
        <v>96</v>
      </c>
      <c r="C171" s="3">
        <v>6</v>
      </c>
      <c r="D171" s="3">
        <v>6</v>
      </c>
      <c r="E171" s="3"/>
      <c r="F171" s="3">
        <v>12</v>
      </c>
      <c r="G171" s="3">
        <v>3</v>
      </c>
      <c r="H171" s="3"/>
      <c r="I171" s="3">
        <v>122</v>
      </c>
      <c r="J171" s="3">
        <v>34</v>
      </c>
      <c r="K171" s="3">
        <v>2</v>
      </c>
      <c r="L171" s="3">
        <v>14</v>
      </c>
      <c r="M171" s="3">
        <v>2</v>
      </c>
      <c r="N171" s="3"/>
      <c r="O171" s="3">
        <v>51</v>
      </c>
      <c r="P171" s="3">
        <v>35</v>
      </c>
      <c r="Q171" s="3">
        <v>1</v>
      </c>
      <c r="R171" s="3">
        <v>2</v>
      </c>
      <c r="S171" s="3">
        <v>0</v>
      </c>
      <c r="T171" s="3"/>
      <c r="U171" s="3">
        <v>12</v>
      </c>
      <c r="V171" s="3">
        <v>6</v>
      </c>
      <c r="W171" s="3"/>
      <c r="X171" s="3">
        <v>32</v>
      </c>
      <c r="Y171" s="3">
        <v>4</v>
      </c>
      <c r="Z171" s="3">
        <v>2</v>
      </c>
      <c r="AA171" s="3">
        <v>145</v>
      </c>
      <c r="AB171" s="3">
        <v>20</v>
      </c>
      <c r="AC171" s="3">
        <v>1</v>
      </c>
      <c r="AD171" s="3">
        <v>9</v>
      </c>
      <c r="AE171" s="3">
        <v>2</v>
      </c>
      <c r="AF171" s="3"/>
      <c r="AG171" s="3">
        <v>11</v>
      </c>
      <c r="AH171" s="3">
        <v>4</v>
      </c>
      <c r="AI171" s="3"/>
      <c r="AJ171" s="3">
        <f>SUM(C171:AI171)</f>
        <v>538</v>
      </c>
    </row>
    <row r="172" spans="1:36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</row>
    <row r="173" spans="1:36" x14ac:dyDescent="0.25">
      <c r="A173" s="3"/>
      <c r="B173" s="3" t="s">
        <v>97</v>
      </c>
      <c r="C173" s="3">
        <v>13</v>
      </c>
      <c r="D173" s="3">
        <v>14</v>
      </c>
      <c r="E173" s="3"/>
      <c r="F173" s="3">
        <v>22</v>
      </c>
      <c r="G173" s="3">
        <v>4</v>
      </c>
      <c r="H173" s="3"/>
      <c r="I173" s="3">
        <v>72</v>
      </c>
      <c r="J173" s="3">
        <v>24</v>
      </c>
      <c r="K173" s="3">
        <v>1</v>
      </c>
      <c r="L173" s="3">
        <v>5</v>
      </c>
      <c r="M173" s="3">
        <v>1</v>
      </c>
      <c r="N173" s="3"/>
      <c r="O173" s="3">
        <v>31</v>
      </c>
      <c r="P173" s="3">
        <v>17</v>
      </c>
      <c r="Q173" s="3"/>
      <c r="R173" s="3">
        <v>1</v>
      </c>
      <c r="S173" s="3">
        <v>1</v>
      </c>
      <c r="T173" s="3"/>
      <c r="U173" s="3">
        <v>7</v>
      </c>
      <c r="V173" s="3">
        <v>7</v>
      </c>
      <c r="W173" s="3"/>
      <c r="X173" s="3">
        <v>13</v>
      </c>
      <c r="Y173" s="3">
        <v>2</v>
      </c>
      <c r="Z173" s="3"/>
      <c r="AA173" s="3">
        <v>56</v>
      </c>
      <c r="AB173" s="3">
        <v>11</v>
      </c>
      <c r="AC173" s="3">
        <v>2</v>
      </c>
      <c r="AD173" s="3">
        <v>2</v>
      </c>
      <c r="AE173" s="3">
        <v>3</v>
      </c>
      <c r="AF173" s="3"/>
      <c r="AG173" s="3">
        <v>13</v>
      </c>
      <c r="AH173" s="3">
        <v>4</v>
      </c>
      <c r="AI173" s="3"/>
      <c r="AJ173" s="3">
        <f>SUM(C173:AI173)</f>
        <v>326</v>
      </c>
    </row>
    <row r="174" spans="1:36" x14ac:dyDescent="0.25">
      <c r="A174" s="19"/>
      <c r="B174" s="19"/>
      <c r="C174" s="19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</row>
    <row r="175" spans="1:36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</row>
    <row r="176" spans="1:36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</row>
    <row r="177" spans="1:36" ht="49.5" x14ac:dyDescent="0.3">
      <c r="A177" s="16" t="s">
        <v>0</v>
      </c>
      <c r="B177" s="16" t="s">
        <v>1</v>
      </c>
      <c r="C177" s="17" t="s">
        <v>2</v>
      </c>
      <c r="D177" s="18" t="s">
        <v>3</v>
      </c>
      <c r="E177" s="18" t="s">
        <v>4</v>
      </c>
      <c r="F177" s="17" t="s">
        <v>5</v>
      </c>
      <c r="G177" s="18" t="s">
        <v>3</v>
      </c>
      <c r="H177" s="18" t="s">
        <v>4</v>
      </c>
      <c r="I177" s="17" t="s">
        <v>6</v>
      </c>
      <c r="J177" s="18" t="s">
        <v>3</v>
      </c>
      <c r="K177" s="18" t="s">
        <v>4</v>
      </c>
      <c r="L177" s="17" t="s">
        <v>7</v>
      </c>
      <c r="M177" s="18" t="s">
        <v>8</v>
      </c>
      <c r="N177" s="18" t="s">
        <v>4</v>
      </c>
      <c r="O177" s="17" t="s">
        <v>9</v>
      </c>
      <c r="P177" s="18" t="s">
        <v>3</v>
      </c>
      <c r="Q177" s="18" t="s">
        <v>4</v>
      </c>
      <c r="R177" s="17" t="s">
        <v>10</v>
      </c>
      <c r="S177" s="18" t="s">
        <v>8</v>
      </c>
      <c r="T177" s="18" t="s">
        <v>4</v>
      </c>
      <c r="U177" s="17" t="s">
        <v>20</v>
      </c>
      <c r="V177" s="18" t="s">
        <v>3</v>
      </c>
      <c r="W177" s="18" t="s">
        <v>4</v>
      </c>
      <c r="X177" s="17" t="s">
        <v>11</v>
      </c>
      <c r="Y177" s="18" t="s">
        <v>3</v>
      </c>
      <c r="Z177" s="18" t="s">
        <v>4</v>
      </c>
      <c r="AA177" s="17" t="s">
        <v>12</v>
      </c>
      <c r="AB177" s="18" t="s">
        <v>3</v>
      </c>
      <c r="AC177" s="18" t="s">
        <v>4</v>
      </c>
      <c r="AD177" s="17" t="s">
        <v>13</v>
      </c>
      <c r="AE177" s="18" t="s">
        <v>3</v>
      </c>
      <c r="AF177" s="18" t="s">
        <v>14</v>
      </c>
      <c r="AG177" s="17" t="s">
        <v>15</v>
      </c>
      <c r="AH177" s="18" t="s">
        <v>3</v>
      </c>
      <c r="AI177" s="18" t="s">
        <v>4</v>
      </c>
      <c r="AJ177" s="17" t="s">
        <v>16</v>
      </c>
    </row>
    <row r="178" spans="1:36" x14ac:dyDescent="0.25">
      <c r="A178" s="5" t="s">
        <v>108</v>
      </c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</row>
    <row r="179" spans="1:36" x14ac:dyDescent="0.25">
      <c r="A179" s="3" t="s">
        <v>109</v>
      </c>
      <c r="B179" s="3" t="s">
        <v>96</v>
      </c>
      <c r="C179" s="3">
        <v>17</v>
      </c>
      <c r="D179" s="3">
        <v>16</v>
      </c>
      <c r="E179" s="3"/>
      <c r="F179" s="3">
        <v>22</v>
      </c>
      <c r="G179" s="3">
        <v>1</v>
      </c>
      <c r="H179" s="3"/>
      <c r="I179" s="3">
        <v>149</v>
      </c>
      <c r="J179" s="3">
        <v>45</v>
      </c>
      <c r="K179" s="3">
        <v>3</v>
      </c>
      <c r="L179" s="3">
        <v>16</v>
      </c>
      <c r="M179" s="3">
        <v>2</v>
      </c>
      <c r="N179" s="3"/>
      <c r="O179" s="3">
        <v>58</v>
      </c>
      <c r="P179" s="3">
        <v>36</v>
      </c>
      <c r="Q179" s="3">
        <v>1</v>
      </c>
      <c r="R179" s="3">
        <v>2</v>
      </c>
      <c r="S179" s="3">
        <v>0</v>
      </c>
      <c r="T179" s="3"/>
      <c r="U179" s="3">
        <v>15</v>
      </c>
      <c r="V179" s="3">
        <v>8</v>
      </c>
      <c r="W179" s="3"/>
      <c r="X179" s="3">
        <v>33</v>
      </c>
      <c r="Y179" s="3">
        <v>5</v>
      </c>
      <c r="Z179" s="3">
        <v>2</v>
      </c>
      <c r="AA179" s="3">
        <v>144</v>
      </c>
      <c r="AB179" s="3">
        <v>22</v>
      </c>
      <c r="AC179" s="3">
        <v>2</v>
      </c>
      <c r="AD179" s="3">
        <v>9</v>
      </c>
      <c r="AE179" s="3">
        <v>4</v>
      </c>
      <c r="AF179" s="3"/>
      <c r="AG179" s="3">
        <v>18</v>
      </c>
      <c r="AH179" s="3">
        <v>7</v>
      </c>
      <c r="AI179" s="3"/>
      <c r="AJ179" s="3">
        <f>SUM(C179:AI179)</f>
        <v>637</v>
      </c>
    </row>
    <row r="180" spans="1:36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</row>
    <row r="181" spans="1:36" x14ac:dyDescent="0.25">
      <c r="A181" s="3"/>
      <c r="B181" s="3" t="s">
        <v>97</v>
      </c>
      <c r="C181" s="3">
        <v>2</v>
      </c>
      <c r="D181" s="3">
        <v>4</v>
      </c>
      <c r="E181" s="3"/>
      <c r="F181" s="3">
        <v>12</v>
      </c>
      <c r="G181" s="3">
        <v>6</v>
      </c>
      <c r="H181" s="3"/>
      <c r="I181" s="3">
        <v>46</v>
      </c>
      <c r="J181" s="3">
        <v>13</v>
      </c>
      <c r="K181" s="3"/>
      <c r="L181" s="3">
        <v>3</v>
      </c>
      <c r="M181" s="3">
        <v>1</v>
      </c>
      <c r="N181" s="3"/>
      <c r="O181" s="3">
        <v>25</v>
      </c>
      <c r="P181" s="3">
        <v>16</v>
      </c>
      <c r="Q181" s="3"/>
      <c r="R181" s="3">
        <v>1</v>
      </c>
      <c r="S181" s="3">
        <v>1</v>
      </c>
      <c r="T181" s="3"/>
      <c r="U181" s="3">
        <v>5</v>
      </c>
      <c r="V181" s="3">
        <v>5</v>
      </c>
      <c r="W181" s="3"/>
      <c r="X181" s="3">
        <v>12</v>
      </c>
      <c r="Y181" s="3">
        <v>1</v>
      </c>
      <c r="Z181" s="3"/>
      <c r="AA181" s="3">
        <v>54</v>
      </c>
      <c r="AB181" s="3">
        <v>10</v>
      </c>
      <c r="AC181" s="3">
        <v>1</v>
      </c>
      <c r="AD181" s="3">
        <v>2</v>
      </c>
      <c r="AE181" s="3">
        <v>1</v>
      </c>
      <c r="AF181" s="3"/>
      <c r="AG181" s="3">
        <v>6</v>
      </c>
      <c r="AH181" s="3">
        <v>1</v>
      </c>
      <c r="AI181" s="3"/>
      <c r="AJ181" s="3">
        <f>SUM(C181:AI181)</f>
        <v>228</v>
      </c>
    </row>
    <row r="182" spans="1:36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</row>
    <row r="183" spans="1:36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</row>
    <row r="184" spans="1:36" x14ac:dyDescent="0.25">
      <c r="A184" s="15" t="s">
        <v>110</v>
      </c>
      <c r="B184" s="15"/>
      <c r="C184" s="15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</row>
    <row r="185" spans="1:36" x14ac:dyDescent="0.25">
      <c r="A185" s="3" t="s">
        <v>117</v>
      </c>
      <c r="B185" s="3" t="s">
        <v>96</v>
      </c>
      <c r="C185" s="3">
        <v>14</v>
      </c>
      <c r="D185" s="3">
        <v>7</v>
      </c>
      <c r="E185" s="3"/>
      <c r="F185" s="3">
        <v>13</v>
      </c>
      <c r="G185" s="3">
        <v>2</v>
      </c>
      <c r="H185" s="3"/>
      <c r="I185" s="3">
        <v>127</v>
      </c>
      <c r="J185" s="3">
        <v>37</v>
      </c>
      <c r="K185" s="3">
        <v>2</v>
      </c>
      <c r="L185" s="3">
        <v>15</v>
      </c>
      <c r="M185" s="3">
        <v>1</v>
      </c>
      <c r="N185" s="3"/>
      <c r="O185" s="3">
        <v>53</v>
      </c>
      <c r="P185" s="3">
        <v>34</v>
      </c>
      <c r="Q185" s="3">
        <v>1</v>
      </c>
      <c r="R185" s="3">
        <v>2</v>
      </c>
      <c r="S185" s="3">
        <v>1</v>
      </c>
      <c r="T185" s="3"/>
      <c r="U185" s="3">
        <v>12</v>
      </c>
      <c r="V185" s="3">
        <v>6</v>
      </c>
      <c r="W185" s="3"/>
      <c r="X185" s="3">
        <v>35</v>
      </c>
      <c r="Y185" s="3">
        <v>4</v>
      </c>
      <c r="Z185" s="3">
        <v>2</v>
      </c>
      <c r="AA185" s="3">
        <v>148</v>
      </c>
      <c r="AB185" s="3">
        <v>23</v>
      </c>
      <c r="AC185" s="3">
        <v>1</v>
      </c>
      <c r="AD185" s="3">
        <v>9</v>
      </c>
      <c r="AE185" s="3">
        <v>2</v>
      </c>
      <c r="AF185" s="3"/>
      <c r="AG185" s="3">
        <v>12</v>
      </c>
      <c r="AH185" s="3">
        <v>4</v>
      </c>
      <c r="AI185" s="3"/>
      <c r="AJ185" s="3">
        <f>SUM(C185:AI185)</f>
        <v>567</v>
      </c>
    </row>
    <row r="186" spans="1:36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</row>
    <row r="187" spans="1:36" x14ac:dyDescent="0.25">
      <c r="A187" s="3"/>
      <c r="B187" s="3" t="s">
        <v>97</v>
      </c>
      <c r="C187" s="3">
        <v>5</v>
      </c>
      <c r="D187" s="3">
        <v>13</v>
      </c>
      <c r="E187" s="3"/>
      <c r="F187" s="3">
        <v>20</v>
      </c>
      <c r="G187" s="3">
        <v>5</v>
      </c>
      <c r="H187" s="3"/>
      <c r="I187" s="3">
        <v>64</v>
      </c>
      <c r="J187" s="3">
        <v>20</v>
      </c>
      <c r="K187" s="3">
        <v>1</v>
      </c>
      <c r="L187" s="3">
        <v>4</v>
      </c>
      <c r="M187" s="3">
        <v>1</v>
      </c>
      <c r="N187" s="3"/>
      <c r="O187" s="3">
        <v>28</v>
      </c>
      <c r="P187" s="3">
        <v>15</v>
      </c>
      <c r="Q187" s="3"/>
      <c r="R187" s="3">
        <v>1</v>
      </c>
      <c r="S187" s="3">
        <v>0</v>
      </c>
      <c r="T187" s="3"/>
      <c r="U187" s="3">
        <v>7</v>
      </c>
      <c r="V187" s="3">
        <v>7</v>
      </c>
      <c r="W187" s="3"/>
      <c r="X187" s="3">
        <v>10</v>
      </c>
      <c r="Y187" s="3">
        <v>2</v>
      </c>
      <c r="Z187" s="3"/>
      <c r="AA187" s="3">
        <v>49</v>
      </c>
      <c r="AB187" s="3">
        <v>9</v>
      </c>
      <c r="AC187" s="3">
        <v>2</v>
      </c>
      <c r="AD187" s="3">
        <v>2</v>
      </c>
      <c r="AE187" s="3">
        <v>3</v>
      </c>
      <c r="AF187" s="3"/>
      <c r="AG187" s="3">
        <v>10</v>
      </c>
      <c r="AH187" s="3">
        <v>4</v>
      </c>
      <c r="AI187" s="3"/>
      <c r="AJ187" s="3">
        <f>SUM(C187:AI187)</f>
        <v>282</v>
      </c>
    </row>
    <row r="188" spans="1:36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</row>
    <row r="189" spans="1:36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</row>
    <row r="190" spans="1:36" x14ac:dyDescent="0.25">
      <c r="A190" s="15" t="s">
        <v>111</v>
      </c>
      <c r="B190" s="15"/>
      <c r="C190" s="15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</row>
    <row r="191" spans="1:36" x14ac:dyDescent="0.25">
      <c r="A191" s="3" t="s">
        <v>118</v>
      </c>
      <c r="B191" s="3" t="s">
        <v>96</v>
      </c>
      <c r="C191" s="3">
        <v>11</v>
      </c>
      <c r="D191" s="3">
        <v>8</v>
      </c>
      <c r="E191" s="3"/>
      <c r="F191" s="3">
        <v>15</v>
      </c>
      <c r="G191" s="3">
        <v>2</v>
      </c>
      <c r="H191" s="3"/>
      <c r="I191" s="3">
        <v>126</v>
      </c>
      <c r="J191" s="3">
        <v>37</v>
      </c>
      <c r="K191" s="3">
        <v>2</v>
      </c>
      <c r="L191" s="3">
        <v>13</v>
      </c>
      <c r="M191" s="3">
        <v>1</v>
      </c>
      <c r="N191" s="3"/>
      <c r="O191" s="3">
        <v>52</v>
      </c>
      <c r="P191" s="3">
        <v>34</v>
      </c>
      <c r="Q191" s="3">
        <v>1</v>
      </c>
      <c r="R191" s="3">
        <v>2</v>
      </c>
      <c r="S191" s="3">
        <v>1</v>
      </c>
      <c r="T191" s="3"/>
      <c r="U191" s="3">
        <v>12</v>
      </c>
      <c r="V191" s="3">
        <v>6</v>
      </c>
      <c r="W191" s="3"/>
      <c r="X191" s="3">
        <v>33</v>
      </c>
      <c r="Y191" s="3">
        <v>4</v>
      </c>
      <c r="Z191" s="3">
        <v>2</v>
      </c>
      <c r="AA191" s="3">
        <v>149</v>
      </c>
      <c r="AB191" s="3">
        <v>21</v>
      </c>
      <c r="AC191" s="3">
        <v>1</v>
      </c>
      <c r="AD191" s="3">
        <v>9</v>
      </c>
      <c r="AE191" s="3">
        <v>2</v>
      </c>
      <c r="AF191" s="3"/>
      <c r="AG191" s="3">
        <v>12</v>
      </c>
      <c r="AH191" s="3">
        <v>4</v>
      </c>
      <c r="AI191" s="3"/>
      <c r="AJ191" s="3">
        <f>SUM(C191:AI191)</f>
        <v>560</v>
      </c>
    </row>
    <row r="192" spans="1:36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</row>
    <row r="193" spans="1:36" x14ac:dyDescent="0.25">
      <c r="A193" s="3"/>
      <c r="B193" s="3" t="s">
        <v>97</v>
      </c>
      <c r="C193" s="3">
        <v>8</v>
      </c>
      <c r="D193" s="3">
        <v>12</v>
      </c>
      <c r="E193" s="3"/>
      <c r="F193" s="3">
        <v>18</v>
      </c>
      <c r="G193" s="3">
        <v>5</v>
      </c>
      <c r="H193" s="3"/>
      <c r="I193" s="3">
        <v>64</v>
      </c>
      <c r="J193" s="3">
        <v>20</v>
      </c>
      <c r="K193" s="3">
        <v>1</v>
      </c>
      <c r="L193" s="3">
        <v>6</v>
      </c>
      <c r="M193" s="3">
        <v>1</v>
      </c>
      <c r="N193" s="3"/>
      <c r="O193" s="3">
        <v>29</v>
      </c>
      <c r="P193" s="3">
        <v>15</v>
      </c>
      <c r="Q193" s="3"/>
      <c r="R193" s="3">
        <v>1</v>
      </c>
      <c r="S193" s="3">
        <v>0</v>
      </c>
      <c r="T193" s="3"/>
      <c r="U193" s="3">
        <v>7</v>
      </c>
      <c r="V193" s="3">
        <v>7</v>
      </c>
      <c r="W193" s="3"/>
      <c r="X193" s="3">
        <v>11</v>
      </c>
      <c r="Y193" s="3">
        <v>2</v>
      </c>
      <c r="Z193" s="3"/>
      <c r="AA193" s="3">
        <v>49</v>
      </c>
      <c r="AB193" s="3">
        <v>10</v>
      </c>
      <c r="AC193" s="3">
        <v>2</v>
      </c>
      <c r="AD193" s="3">
        <v>2</v>
      </c>
      <c r="AE193" s="3">
        <v>3</v>
      </c>
      <c r="AF193" s="3"/>
      <c r="AG193" s="3">
        <v>10</v>
      </c>
      <c r="AH193" s="3">
        <v>4</v>
      </c>
      <c r="AI193" s="3"/>
      <c r="AJ193" s="3">
        <f>SUM(C193:AI193)</f>
        <v>287</v>
      </c>
    </row>
    <row r="194" spans="1:36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</row>
    <row r="195" spans="1:36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</row>
    <row r="196" spans="1:36" x14ac:dyDescent="0.25">
      <c r="A196" s="15" t="s">
        <v>112</v>
      </c>
      <c r="B196" s="15"/>
      <c r="C196" s="15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</row>
    <row r="197" spans="1:36" x14ac:dyDescent="0.25">
      <c r="A197" s="3" t="s">
        <v>119</v>
      </c>
      <c r="B197" s="3" t="s">
        <v>96</v>
      </c>
      <c r="C197" s="3">
        <v>10</v>
      </c>
      <c r="D197" s="3">
        <v>8</v>
      </c>
      <c r="E197" s="3"/>
      <c r="F197" s="3">
        <v>13</v>
      </c>
      <c r="G197" s="3">
        <v>3</v>
      </c>
      <c r="H197" s="3"/>
      <c r="I197" s="3">
        <v>125</v>
      </c>
      <c r="J197" s="3">
        <v>36</v>
      </c>
      <c r="K197" s="3">
        <v>2</v>
      </c>
      <c r="L197" s="3">
        <v>14</v>
      </c>
      <c r="M197" s="3">
        <v>2</v>
      </c>
      <c r="N197" s="3"/>
      <c r="O197" s="3">
        <v>53</v>
      </c>
      <c r="P197" s="3">
        <v>34</v>
      </c>
      <c r="Q197" s="3">
        <v>1</v>
      </c>
      <c r="R197" s="3">
        <v>2</v>
      </c>
      <c r="S197" s="3">
        <v>0</v>
      </c>
      <c r="T197" s="3"/>
      <c r="U197" s="3">
        <v>12</v>
      </c>
      <c r="V197" s="3">
        <v>6</v>
      </c>
      <c r="W197" s="3"/>
      <c r="X197" s="3">
        <v>30</v>
      </c>
      <c r="Y197" s="3">
        <v>4</v>
      </c>
      <c r="Z197" s="3">
        <v>2</v>
      </c>
      <c r="AA197" s="3">
        <v>144</v>
      </c>
      <c r="AB197" s="3">
        <v>22</v>
      </c>
      <c r="AC197" s="3">
        <v>1</v>
      </c>
      <c r="AD197" s="3">
        <v>9</v>
      </c>
      <c r="AE197" s="3">
        <v>2</v>
      </c>
      <c r="AF197" s="3"/>
      <c r="AG197" s="3">
        <v>11</v>
      </c>
      <c r="AH197" s="3">
        <v>4</v>
      </c>
      <c r="AI197" s="3"/>
      <c r="AJ197" s="3">
        <f>SUM(C197:AI197)</f>
        <v>550</v>
      </c>
    </row>
    <row r="198" spans="1:36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</row>
    <row r="199" spans="1:36" x14ac:dyDescent="0.25">
      <c r="A199" s="3"/>
      <c r="B199" s="3" t="s">
        <v>97</v>
      </c>
      <c r="C199" s="3">
        <v>8</v>
      </c>
      <c r="D199" s="3">
        <v>12</v>
      </c>
      <c r="E199" s="3"/>
      <c r="F199" s="3">
        <v>19</v>
      </c>
      <c r="G199" s="3">
        <v>4</v>
      </c>
      <c r="H199" s="3"/>
      <c r="I199" s="3">
        <v>64</v>
      </c>
      <c r="J199" s="3">
        <v>21</v>
      </c>
      <c r="K199" s="3">
        <v>1</v>
      </c>
      <c r="L199" s="3">
        <v>5</v>
      </c>
      <c r="M199" s="3">
        <v>0</v>
      </c>
      <c r="N199" s="3"/>
      <c r="O199" s="3">
        <v>29</v>
      </c>
      <c r="P199" s="3">
        <v>17</v>
      </c>
      <c r="Q199" s="3"/>
      <c r="R199" s="3">
        <v>1</v>
      </c>
      <c r="S199" s="3">
        <v>1</v>
      </c>
      <c r="T199" s="3"/>
      <c r="U199" s="3">
        <v>7</v>
      </c>
      <c r="V199" s="3">
        <v>7</v>
      </c>
      <c r="W199" s="3"/>
      <c r="X199" s="3">
        <v>14</v>
      </c>
      <c r="Y199" s="3">
        <v>2</v>
      </c>
      <c r="Z199" s="3"/>
      <c r="AA199" s="3">
        <v>53</v>
      </c>
      <c r="AB199" s="3">
        <v>8</v>
      </c>
      <c r="AC199" s="3">
        <v>2</v>
      </c>
      <c r="AD199" s="3">
        <v>2</v>
      </c>
      <c r="AE199" s="3">
        <v>3</v>
      </c>
      <c r="AF199" s="3"/>
      <c r="AG199" s="3">
        <v>10</v>
      </c>
      <c r="AH199" s="3">
        <v>4</v>
      </c>
      <c r="AI199" s="3"/>
      <c r="AJ199" s="3">
        <f>SUM(C199:AI199)</f>
        <v>294</v>
      </c>
    </row>
    <row r="200" spans="1:36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</row>
    <row r="201" spans="1:36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</row>
    <row r="202" spans="1:36" x14ac:dyDescent="0.25">
      <c r="A202" s="15" t="s">
        <v>113</v>
      </c>
      <c r="B202" s="15"/>
      <c r="C202" s="15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</row>
    <row r="203" spans="1:36" x14ac:dyDescent="0.25">
      <c r="A203" s="3" t="s">
        <v>120</v>
      </c>
      <c r="B203" s="3" t="s">
        <v>96</v>
      </c>
      <c r="C203" s="3">
        <v>16</v>
      </c>
      <c r="D203" s="3">
        <v>15</v>
      </c>
      <c r="E203" s="3"/>
      <c r="F203" s="3">
        <v>21</v>
      </c>
      <c r="G203" s="3">
        <v>2</v>
      </c>
      <c r="H203" s="3"/>
      <c r="I203" s="3">
        <v>153</v>
      </c>
      <c r="J203" s="3">
        <v>48</v>
      </c>
      <c r="K203" s="3">
        <v>2</v>
      </c>
      <c r="L203" s="3">
        <v>19</v>
      </c>
      <c r="M203" s="3">
        <v>3</v>
      </c>
      <c r="N203" s="3"/>
      <c r="O203" s="3">
        <v>67</v>
      </c>
      <c r="P203" s="3">
        <v>41</v>
      </c>
      <c r="Q203" s="3">
        <v>1</v>
      </c>
      <c r="R203" s="3">
        <v>2</v>
      </c>
      <c r="S203" s="3">
        <v>1</v>
      </c>
      <c r="T203" s="3"/>
      <c r="U203" s="3">
        <v>15</v>
      </c>
      <c r="V203" s="3">
        <v>7</v>
      </c>
      <c r="W203" s="3"/>
      <c r="X203" s="3">
        <v>35</v>
      </c>
      <c r="Y203" s="3">
        <v>6</v>
      </c>
      <c r="Z203" s="3">
        <v>2</v>
      </c>
      <c r="AA203" s="3">
        <v>166</v>
      </c>
      <c r="AB203" s="3">
        <v>26</v>
      </c>
      <c r="AC203" s="3">
        <v>3</v>
      </c>
      <c r="AD203" s="3">
        <v>10</v>
      </c>
      <c r="AE203" s="3">
        <v>4</v>
      </c>
      <c r="AF203" s="3"/>
      <c r="AG203" s="3">
        <v>14</v>
      </c>
      <c r="AH203" s="3">
        <v>5</v>
      </c>
      <c r="AI203" s="3"/>
      <c r="AJ203" s="3">
        <f>SUM(C203:AI203)</f>
        <v>684</v>
      </c>
    </row>
    <row r="204" spans="1:36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</row>
    <row r="205" spans="1:36" x14ac:dyDescent="0.25">
      <c r="A205" s="3"/>
      <c r="B205" s="3" t="s">
        <v>97</v>
      </c>
      <c r="C205" s="3">
        <v>4</v>
      </c>
      <c r="D205" s="3">
        <v>5</v>
      </c>
      <c r="E205" s="3"/>
      <c r="F205" s="3">
        <v>13</v>
      </c>
      <c r="G205" s="3">
        <v>5</v>
      </c>
      <c r="H205" s="3"/>
      <c r="I205" s="3">
        <v>43</v>
      </c>
      <c r="J205" s="3">
        <v>13</v>
      </c>
      <c r="K205" s="3">
        <v>1</v>
      </c>
      <c r="L205" s="3">
        <v>2</v>
      </c>
      <c r="M205" s="3">
        <v>0</v>
      </c>
      <c r="N205" s="3"/>
      <c r="O205" s="3">
        <v>20</v>
      </c>
      <c r="P205" s="3">
        <v>12</v>
      </c>
      <c r="Q205" s="3"/>
      <c r="R205" s="3">
        <v>1</v>
      </c>
      <c r="S205" s="3">
        <v>0</v>
      </c>
      <c r="T205" s="3"/>
      <c r="U205" s="3">
        <v>6</v>
      </c>
      <c r="V205" s="3">
        <v>6</v>
      </c>
      <c r="W205" s="3"/>
      <c r="X205" s="3">
        <v>9</v>
      </c>
      <c r="Y205" s="3">
        <v>1</v>
      </c>
      <c r="Z205" s="3"/>
      <c r="AA205" s="3">
        <v>35</v>
      </c>
      <c r="AB205" s="3">
        <v>4</v>
      </c>
      <c r="AC205" s="3"/>
      <c r="AD205" s="3">
        <v>1</v>
      </c>
      <c r="AE205" s="3">
        <v>1</v>
      </c>
      <c r="AF205" s="3"/>
      <c r="AG205" s="3">
        <v>8</v>
      </c>
      <c r="AH205" s="3">
        <v>3</v>
      </c>
      <c r="AI205" s="3"/>
      <c r="AJ205" s="3">
        <f>SUM(C205:AI205)</f>
        <v>193</v>
      </c>
    </row>
    <row r="206" spans="1:36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</row>
    <row r="207" spans="1:36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</row>
    <row r="208" spans="1:36" x14ac:dyDescent="0.25">
      <c r="A208" s="15" t="s">
        <v>114</v>
      </c>
      <c r="B208" s="15"/>
      <c r="C208" s="15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</row>
    <row r="209" spans="1:36" x14ac:dyDescent="0.25">
      <c r="A209" s="3" t="s">
        <v>121</v>
      </c>
      <c r="B209" s="3" t="s">
        <v>96</v>
      </c>
      <c r="C209" s="3">
        <v>11</v>
      </c>
      <c r="D209" s="3">
        <v>7</v>
      </c>
      <c r="E209" s="3"/>
      <c r="F209" s="3">
        <v>13</v>
      </c>
      <c r="G209" s="3">
        <v>3</v>
      </c>
      <c r="H209" s="3"/>
      <c r="I209" s="3">
        <v>127</v>
      </c>
      <c r="J209" s="3">
        <v>36</v>
      </c>
      <c r="K209" s="3">
        <v>2</v>
      </c>
      <c r="L209" s="3">
        <v>14</v>
      </c>
      <c r="M209" s="3">
        <v>2</v>
      </c>
      <c r="N209" s="3"/>
      <c r="O209" s="3">
        <v>58</v>
      </c>
      <c r="P209" s="3">
        <v>35</v>
      </c>
      <c r="Q209" s="3">
        <v>1</v>
      </c>
      <c r="R209" s="3">
        <v>2</v>
      </c>
      <c r="S209" s="3">
        <v>0</v>
      </c>
      <c r="T209" s="3"/>
      <c r="U209" s="3">
        <v>12</v>
      </c>
      <c r="V209" s="3">
        <v>6</v>
      </c>
      <c r="W209" s="3"/>
      <c r="X209" s="3">
        <v>30</v>
      </c>
      <c r="Y209" s="3">
        <v>5</v>
      </c>
      <c r="Z209" s="3">
        <v>2</v>
      </c>
      <c r="AA209" s="3">
        <v>143</v>
      </c>
      <c r="AB209" s="3">
        <v>21</v>
      </c>
      <c r="AC209" s="3">
        <v>1</v>
      </c>
      <c r="AD209" s="3">
        <v>9</v>
      </c>
      <c r="AE209" s="3">
        <v>2</v>
      </c>
      <c r="AF209" s="3"/>
      <c r="AG209" s="3">
        <v>12</v>
      </c>
      <c r="AH209" s="3">
        <v>4</v>
      </c>
      <c r="AI209" s="3"/>
      <c r="AJ209" s="3">
        <f>SUM(C209:AI209)</f>
        <v>558</v>
      </c>
    </row>
    <row r="210" spans="1:36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</row>
    <row r="211" spans="1:36" x14ac:dyDescent="0.25">
      <c r="A211" s="3"/>
      <c r="B211" s="3" t="s">
        <v>97</v>
      </c>
      <c r="C211" s="3">
        <v>6</v>
      </c>
      <c r="D211" s="3">
        <v>13</v>
      </c>
      <c r="E211" s="3"/>
      <c r="F211" s="3">
        <v>19</v>
      </c>
      <c r="G211" s="3">
        <v>4</v>
      </c>
      <c r="H211" s="3"/>
      <c r="I211" s="3">
        <v>62</v>
      </c>
      <c r="J211" s="3">
        <v>21</v>
      </c>
      <c r="K211" s="3">
        <v>1</v>
      </c>
      <c r="L211" s="3">
        <v>5</v>
      </c>
      <c r="M211" s="3">
        <v>0</v>
      </c>
      <c r="N211" s="3"/>
      <c r="O211" s="3">
        <v>26</v>
      </c>
      <c r="P211" s="3">
        <v>16</v>
      </c>
      <c r="Q211" s="3"/>
      <c r="R211" s="3">
        <v>1</v>
      </c>
      <c r="S211" s="3">
        <v>1</v>
      </c>
      <c r="T211" s="3"/>
      <c r="U211" s="3">
        <v>7</v>
      </c>
      <c r="V211" s="3">
        <v>7</v>
      </c>
      <c r="W211" s="3"/>
      <c r="X211" s="3">
        <v>14</v>
      </c>
      <c r="Y211" s="3">
        <v>1</v>
      </c>
      <c r="Z211" s="3"/>
      <c r="AA211" s="3">
        <v>51</v>
      </c>
      <c r="AB211" s="3">
        <v>10</v>
      </c>
      <c r="AC211" s="3">
        <v>2</v>
      </c>
      <c r="AD211" s="3">
        <v>2</v>
      </c>
      <c r="AE211" s="3">
        <v>3</v>
      </c>
      <c r="AF211" s="3"/>
      <c r="AG211" s="3">
        <v>9</v>
      </c>
      <c r="AH211" s="3">
        <v>4</v>
      </c>
      <c r="AI211" s="3"/>
      <c r="AJ211" s="3">
        <f>SUM(C211:AI211)</f>
        <v>285</v>
      </c>
    </row>
    <row r="212" spans="1:36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</row>
    <row r="213" spans="1:36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</row>
    <row r="214" spans="1:36" x14ac:dyDescent="0.25">
      <c r="A214" s="15" t="s">
        <v>115</v>
      </c>
      <c r="B214" s="15"/>
      <c r="C214" s="15"/>
      <c r="D214" s="15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</row>
    <row r="215" spans="1:36" x14ac:dyDescent="0.25">
      <c r="A215" s="3"/>
      <c r="B215" s="3" t="s">
        <v>96</v>
      </c>
      <c r="C215" s="3">
        <v>13</v>
      </c>
      <c r="D215" s="3">
        <v>8</v>
      </c>
      <c r="E215" s="3"/>
      <c r="F215" s="3">
        <v>13</v>
      </c>
      <c r="G215" s="3">
        <v>3</v>
      </c>
      <c r="H215" s="3"/>
      <c r="I215" s="3">
        <v>127</v>
      </c>
      <c r="J215" s="3">
        <v>36</v>
      </c>
      <c r="K215" s="3">
        <v>2</v>
      </c>
      <c r="L215" s="3">
        <v>15</v>
      </c>
      <c r="M215" s="3">
        <v>2</v>
      </c>
      <c r="N215" s="3"/>
      <c r="O215" s="3">
        <v>61</v>
      </c>
      <c r="P215" s="3">
        <v>36</v>
      </c>
      <c r="Q215" s="3">
        <v>1</v>
      </c>
      <c r="R215" s="3">
        <v>2</v>
      </c>
      <c r="S215" s="3">
        <v>1</v>
      </c>
      <c r="T215" s="3"/>
      <c r="U215" s="3">
        <v>11</v>
      </c>
      <c r="V215" s="3">
        <v>7</v>
      </c>
      <c r="W215" s="3"/>
      <c r="X215" s="3">
        <v>31</v>
      </c>
      <c r="Y215" s="3">
        <v>5</v>
      </c>
      <c r="Z215" s="3">
        <v>2</v>
      </c>
      <c r="AA215" s="3">
        <v>145</v>
      </c>
      <c r="AB215" s="3">
        <v>22</v>
      </c>
      <c r="AC215" s="3">
        <v>1</v>
      </c>
      <c r="AD215" s="3">
        <v>9</v>
      </c>
      <c r="AE215" s="3">
        <v>2</v>
      </c>
      <c r="AF215" s="3"/>
      <c r="AG215" s="3">
        <v>12</v>
      </c>
      <c r="AH215" s="3">
        <v>4</v>
      </c>
      <c r="AI215" s="3"/>
      <c r="AJ215" s="3">
        <f>SUM(C215:AI215)</f>
        <v>571</v>
      </c>
    </row>
    <row r="216" spans="1:36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</row>
    <row r="217" spans="1:36" x14ac:dyDescent="0.25">
      <c r="A217" s="3"/>
      <c r="B217" s="3" t="s">
        <v>97</v>
      </c>
      <c r="C217" s="3">
        <v>4</v>
      </c>
      <c r="D217" s="3">
        <v>12</v>
      </c>
      <c r="E217" s="3"/>
      <c r="F217" s="3">
        <v>19</v>
      </c>
      <c r="G217" s="3">
        <v>4</v>
      </c>
      <c r="H217" s="3"/>
      <c r="I217" s="3">
        <v>61</v>
      </c>
      <c r="J217" s="3">
        <v>20</v>
      </c>
      <c r="K217" s="3">
        <v>1</v>
      </c>
      <c r="L217" s="3">
        <v>4</v>
      </c>
      <c r="M217" s="3">
        <v>0</v>
      </c>
      <c r="N217" s="3"/>
      <c r="O217" s="3">
        <v>21</v>
      </c>
      <c r="P217" s="3">
        <v>14</v>
      </c>
      <c r="Q217" s="3"/>
      <c r="R217" s="3">
        <v>1</v>
      </c>
      <c r="S217" s="3">
        <v>0</v>
      </c>
      <c r="T217" s="3"/>
      <c r="U217" s="3">
        <v>8</v>
      </c>
      <c r="V217" s="3">
        <v>6</v>
      </c>
      <c r="W217" s="3"/>
      <c r="X217" s="3">
        <v>12</v>
      </c>
      <c r="Y217" s="3">
        <v>2</v>
      </c>
      <c r="Z217" s="3"/>
      <c r="AA217" s="3">
        <v>50</v>
      </c>
      <c r="AB217" s="3">
        <v>8</v>
      </c>
      <c r="AC217" s="3">
        <v>2</v>
      </c>
      <c r="AD217" s="3">
        <v>2</v>
      </c>
      <c r="AE217" s="3">
        <v>3</v>
      </c>
      <c r="AF217" s="3"/>
      <c r="AG217" s="3">
        <v>9</v>
      </c>
      <c r="AH217" s="3">
        <v>4</v>
      </c>
      <c r="AI217" s="3"/>
      <c r="AJ217" s="3">
        <f>SUM(C217:AI217)</f>
        <v>267</v>
      </c>
    </row>
    <row r="218" spans="1:36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</row>
    <row r="219" spans="1:36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</row>
    <row r="220" spans="1:36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</row>
    <row r="221" spans="1:36" ht="49.5" x14ac:dyDescent="0.3">
      <c r="A221" s="16" t="s">
        <v>0</v>
      </c>
      <c r="B221" s="16" t="s">
        <v>1</v>
      </c>
      <c r="C221" s="17" t="s">
        <v>2</v>
      </c>
      <c r="D221" s="18" t="s">
        <v>3</v>
      </c>
      <c r="E221" s="18" t="s">
        <v>4</v>
      </c>
      <c r="F221" s="17" t="s">
        <v>5</v>
      </c>
      <c r="G221" s="18" t="s">
        <v>3</v>
      </c>
      <c r="H221" s="18" t="s">
        <v>4</v>
      </c>
      <c r="I221" s="17" t="s">
        <v>6</v>
      </c>
      <c r="J221" s="18" t="s">
        <v>3</v>
      </c>
      <c r="K221" s="18" t="s">
        <v>4</v>
      </c>
      <c r="L221" s="17" t="s">
        <v>7</v>
      </c>
      <c r="M221" s="18" t="s">
        <v>8</v>
      </c>
      <c r="N221" s="18" t="s">
        <v>4</v>
      </c>
      <c r="O221" s="17" t="s">
        <v>9</v>
      </c>
      <c r="P221" s="18" t="s">
        <v>3</v>
      </c>
      <c r="Q221" s="18" t="s">
        <v>4</v>
      </c>
      <c r="R221" s="17" t="s">
        <v>10</v>
      </c>
      <c r="S221" s="18" t="s">
        <v>8</v>
      </c>
      <c r="T221" s="18" t="s">
        <v>4</v>
      </c>
      <c r="U221" s="17" t="s">
        <v>20</v>
      </c>
      <c r="V221" s="18" t="s">
        <v>123</v>
      </c>
      <c r="W221" s="18" t="s">
        <v>4</v>
      </c>
      <c r="X221" s="17" t="s">
        <v>11</v>
      </c>
      <c r="Y221" s="18" t="s">
        <v>3</v>
      </c>
      <c r="Z221" s="18" t="s">
        <v>4</v>
      </c>
      <c r="AA221" s="17" t="s">
        <v>12</v>
      </c>
      <c r="AB221" s="18" t="s">
        <v>3</v>
      </c>
      <c r="AC221" s="18" t="s">
        <v>4</v>
      </c>
      <c r="AD221" s="17" t="s">
        <v>13</v>
      </c>
      <c r="AE221" s="18" t="s">
        <v>3</v>
      </c>
      <c r="AF221" s="18" t="s">
        <v>14</v>
      </c>
      <c r="AG221" s="17" t="s">
        <v>15</v>
      </c>
      <c r="AH221" s="18" t="s">
        <v>3</v>
      </c>
      <c r="AI221" s="18" t="s">
        <v>4</v>
      </c>
      <c r="AJ221" s="17" t="s">
        <v>16</v>
      </c>
    </row>
    <row r="222" spans="1:36" x14ac:dyDescent="0.25">
      <c r="A222" s="10" t="s">
        <v>116</v>
      </c>
      <c r="B222" s="10"/>
      <c r="C222" s="10"/>
      <c r="D222" s="10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:36" x14ac:dyDescent="0.25">
      <c r="A223" s="1" t="s">
        <v>122</v>
      </c>
      <c r="B223" s="1" t="s">
        <v>96</v>
      </c>
      <c r="C223" s="1">
        <v>6</v>
      </c>
      <c r="D223" s="1">
        <v>7</v>
      </c>
      <c r="E223" s="1"/>
      <c r="F223" s="1">
        <v>13</v>
      </c>
      <c r="G223" s="1">
        <v>3</v>
      </c>
      <c r="H223" s="1"/>
      <c r="I223" s="1">
        <v>129</v>
      </c>
      <c r="J223" s="1">
        <v>36</v>
      </c>
      <c r="K223" s="1">
        <v>2</v>
      </c>
      <c r="L223" s="1">
        <v>14</v>
      </c>
      <c r="M223" s="1">
        <v>1</v>
      </c>
      <c r="N223" s="1"/>
      <c r="O223" s="1">
        <v>51</v>
      </c>
      <c r="P223" s="1">
        <v>34</v>
      </c>
      <c r="Q223" s="1">
        <v>1</v>
      </c>
      <c r="R223" s="1">
        <v>2</v>
      </c>
      <c r="S223" s="1">
        <v>0</v>
      </c>
      <c r="T223" s="1"/>
      <c r="U223" s="1">
        <v>12</v>
      </c>
      <c r="V223" s="1">
        <v>6</v>
      </c>
      <c r="W223" s="1"/>
      <c r="X223" s="1">
        <v>30</v>
      </c>
      <c r="Y223" s="1">
        <v>4</v>
      </c>
      <c r="Z223" s="1">
        <v>2</v>
      </c>
      <c r="AA223" s="1">
        <v>143</v>
      </c>
      <c r="AB223" s="1">
        <v>20</v>
      </c>
      <c r="AC223" s="1">
        <v>1</v>
      </c>
      <c r="AD223" s="1">
        <v>9</v>
      </c>
      <c r="AE223" s="1">
        <v>2</v>
      </c>
      <c r="AF223" s="1"/>
      <c r="AG223" s="1">
        <v>11</v>
      </c>
      <c r="AH223" s="1">
        <v>4</v>
      </c>
      <c r="AI223" s="1"/>
      <c r="AJ223" s="1">
        <f>SUM(C223:AI223)</f>
        <v>543</v>
      </c>
    </row>
    <row r="224" spans="1:3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1:36" x14ac:dyDescent="0.25">
      <c r="A225" s="1"/>
      <c r="B225" s="1" t="s">
        <v>97</v>
      </c>
      <c r="C225" s="1">
        <v>11</v>
      </c>
      <c r="D225" s="1">
        <v>13</v>
      </c>
      <c r="E225" s="1"/>
      <c r="F225" s="1">
        <v>19</v>
      </c>
      <c r="G225" s="1">
        <v>4</v>
      </c>
      <c r="H225" s="1"/>
      <c r="I225" s="1">
        <v>61</v>
      </c>
      <c r="J225" s="1">
        <v>20</v>
      </c>
      <c r="K225" s="1">
        <v>1</v>
      </c>
      <c r="L225" s="1">
        <v>5</v>
      </c>
      <c r="M225" s="1">
        <v>1</v>
      </c>
      <c r="N225" s="1"/>
      <c r="O225" s="1">
        <v>30</v>
      </c>
      <c r="P225" s="1">
        <v>16</v>
      </c>
      <c r="Q225" s="1"/>
      <c r="R225" s="1">
        <v>1</v>
      </c>
      <c r="S225" s="1">
        <v>1</v>
      </c>
      <c r="T225" s="1"/>
      <c r="U225" s="1">
        <v>7</v>
      </c>
      <c r="V225" s="1">
        <v>7</v>
      </c>
      <c r="W225" s="1"/>
      <c r="X225" s="1">
        <v>14</v>
      </c>
      <c r="Y225" s="1">
        <v>2</v>
      </c>
      <c r="Z225" s="1"/>
      <c r="AA225" s="1">
        <v>53</v>
      </c>
      <c r="AB225" s="1">
        <v>11</v>
      </c>
      <c r="AC225" s="1">
        <v>2</v>
      </c>
      <c r="AD225" s="1">
        <v>2</v>
      </c>
      <c r="AE225" s="1">
        <v>3</v>
      </c>
      <c r="AF225" s="1"/>
      <c r="AG225" s="1">
        <v>10</v>
      </c>
      <c r="AH225" s="1">
        <v>4</v>
      </c>
      <c r="AI225" s="1"/>
      <c r="AJ225" s="1">
        <f>SUM(C225:AI225)</f>
        <v>298</v>
      </c>
    </row>
    <row r="226" spans="1:3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1:36" x14ac:dyDescent="0.25">
      <c r="A227" s="14" t="s">
        <v>125</v>
      </c>
      <c r="B227" s="14"/>
      <c r="C227" s="14"/>
      <c r="D227" s="14"/>
      <c r="E227" s="14"/>
      <c r="F227" s="14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1:3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1:36" x14ac:dyDescent="0.25">
      <c r="A229" s="1"/>
      <c r="B229" s="1" t="s">
        <v>96</v>
      </c>
      <c r="C229" s="1">
        <v>20</v>
      </c>
      <c r="D229" s="1">
        <v>18</v>
      </c>
      <c r="E229" s="1"/>
      <c r="F229" s="1">
        <v>24</v>
      </c>
      <c r="G229" s="1">
        <v>4</v>
      </c>
      <c r="H229" s="1"/>
      <c r="I229" s="1">
        <v>136</v>
      </c>
      <c r="J229" s="1">
        <v>42</v>
      </c>
      <c r="K229" s="1">
        <v>2</v>
      </c>
      <c r="L229" s="1">
        <v>9</v>
      </c>
      <c r="M229" s="1">
        <v>1</v>
      </c>
      <c r="N229" s="1"/>
      <c r="O229" s="1">
        <v>55</v>
      </c>
      <c r="P229" s="1">
        <v>32</v>
      </c>
      <c r="Q229" s="1">
        <v>1</v>
      </c>
      <c r="R229" s="1">
        <v>2</v>
      </c>
      <c r="S229" s="1">
        <v>0</v>
      </c>
      <c r="T229" s="1"/>
      <c r="U229" s="1">
        <v>14</v>
      </c>
      <c r="V229" s="1">
        <v>7</v>
      </c>
      <c r="W229" s="1"/>
      <c r="X229" s="1">
        <v>24</v>
      </c>
      <c r="Y229" s="1">
        <v>6</v>
      </c>
      <c r="Z229" s="1">
        <v>2</v>
      </c>
      <c r="AA229" s="1">
        <v>134</v>
      </c>
      <c r="AB229" s="1">
        <v>21</v>
      </c>
      <c r="AC229" s="1">
        <v>1</v>
      </c>
      <c r="AD229" s="1">
        <v>10</v>
      </c>
      <c r="AE229" s="1">
        <v>4</v>
      </c>
      <c r="AF229" s="1"/>
      <c r="AG229" s="1">
        <v>19</v>
      </c>
      <c r="AH229" s="1">
        <v>4</v>
      </c>
      <c r="AI229" s="1"/>
      <c r="AJ229" s="1">
        <f>SUM(C229:AI229)</f>
        <v>592</v>
      </c>
    </row>
    <row r="230" spans="1:3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1:36" x14ac:dyDescent="0.25">
      <c r="A231" s="1"/>
      <c r="B231" s="1" t="s">
        <v>97</v>
      </c>
      <c r="C231" s="1">
        <v>6</v>
      </c>
      <c r="D231" s="1">
        <v>2</v>
      </c>
      <c r="E231" s="1"/>
      <c r="F231" s="1">
        <v>16</v>
      </c>
      <c r="G231" s="1">
        <v>3</v>
      </c>
      <c r="H231" s="1"/>
      <c r="I231" s="1">
        <v>77</v>
      </c>
      <c r="J231" s="1">
        <v>19</v>
      </c>
      <c r="K231" s="1">
        <v>1</v>
      </c>
      <c r="L231" s="1">
        <v>10</v>
      </c>
      <c r="M231" s="1">
        <v>1</v>
      </c>
      <c r="N231" s="1"/>
      <c r="O231" s="1">
        <v>35</v>
      </c>
      <c r="P231" s="1">
        <v>22</v>
      </c>
      <c r="Q231" s="1"/>
      <c r="R231" s="1">
        <v>1</v>
      </c>
      <c r="S231" s="1">
        <v>1</v>
      </c>
      <c r="T231" s="1"/>
      <c r="U231" s="1">
        <v>7</v>
      </c>
      <c r="V231" s="1">
        <v>7</v>
      </c>
      <c r="W231" s="1"/>
      <c r="X231" s="1">
        <v>23</v>
      </c>
      <c r="Y231" s="1">
        <v>1</v>
      </c>
      <c r="Z231" s="1"/>
      <c r="AA231" s="1">
        <v>77</v>
      </c>
      <c r="AB231" s="1">
        <v>12</v>
      </c>
      <c r="AC231" s="1">
        <v>2</v>
      </c>
      <c r="AD231" s="1">
        <v>2</v>
      </c>
      <c r="AE231" s="1">
        <v>1</v>
      </c>
      <c r="AF231" s="1"/>
      <c r="AG231" s="1">
        <v>9</v>
      </c>
      <c r="AH231" s="1">
        <v>4</v>
      </c>
      <c r="AI231" s="1"/>
      <c r="AJ231" s="1">
        <f>SUM(C231:AI231)</f>
        <v>339</v>
      </c>
    </row>
    <row r="232" spans="1:3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1:36" x14ac:dyDescent="0.25">
      <c r="A233" s="14" t="s">
        <v>126</v>
      </c>
      <c r="B233" s="14"/>
      <c r="C233" s="14"/>
      <c r="D233" s="14"/>
      <c r="E233" s="14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1:3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1:36" x14ac:dyDescent="0.25">
      <c r="A235" s="1"/>
      <c r="B235" s="1" t="s">
        <v>96</v>
      </c>
      <c r="C235" s="1">
        <v>22</v>
      </c>
      <c r="D235" s="1">
        <v>16</v>
      </c>
      <c r="E235" s="1"/>
      <c r="F235" s="1">
        <v>29</v>
      </c>
      <c r="G235" s="1">
        <v>4</v>
      </c>
      <c r="H235" s="1"/>
      <c r="I235" s="1">
        <v>154</v>
      </c>
      <c r="J235" s="1">
        <v>49</v>
      </c>
      <c r="K235" s="1">
        <v>2</v>
      </c>
      <c r="L235" s="1">
        <v>11</v>
      </c>
      <c r="M235" s="1">
        <v>1</v>
      </c>
      <c r="N235" s="1"/>
      <c r="O235" s="1">
        <v>71</v>
      </c>
      <c r="P235" s="1">
        <v>42</v>
      </c>
      <c r="Q235" s="1">
        <v>1</v>
      </c>
      <c r="R235" s="1">
        <v>2</v>
      </c>
      <c r="S235" s="1">
        <v>0</v>
      </c>
      <c r="T235" s="1"/>
      <c r="U235" s="1">
        <v>18</v>
      </c>
      <c r="V235" s="1">
        <v>10</v>
      </c>
      <c r="W235" s="1"/>
      <c r="X235" s="1">
        <v>28</v>
      </c>
      <c r="Y235" s="1">
        <v>6</v>
      </c>
      <c r="Z235" s="1">
        <v>1</v>
      </c>
      <c r="AA235" s="1">
        <v>161</v>
      </c>
      <c r="AB235" s="1">
        <v>24</v>
      </c>
      <c r="AC235" s="1">
        <v>1</v>
      </c>
      <c r="AD235" s="1">
        <v>10</v>
      </c>
      <c r="AE235" s="1">
        <v>4</v>
      </c>
      <c r="AF235" s="1"/>
      <c r="AG235" s="1">
        <v>23</v>
      </c>
      <c r="AH235" s="1">
        <v>4</v>
      </c>
      <c r="AI235" s="1"/>
      <c r="AJ235" s="1">
        <f>SUM(C235:AI235)</f>
        <v>694</v>
      </c>
    </row>
    <row r="236" spans="1:3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1:36" x14ac:dyDescent="0.25">
      <c r="A237" s="1"/>
      <c r="B237" s="1" t="s">
        <v>97</v>
      </c>
      <c r="C237" s="1">
        <v>3</v>
      </c>
      <c r="D237" s="1">
        <v>4</v>
      </c>
      <c r="E237" s="1"/>
      <c r="F237" s="1">
        <v>11</v>
      </c>
      <c r="G237" s="1">
        <v>3</v>
      </c>
      <c r="H237" s="1"/>
      <c r="I237" s="1">
        <v>61</v>
      </c>
      <c r="J237" s="1">
        <v>15</v>
      </c>
      <c r="K237" s="1">
        <v>2</v>
      </c>
      <c r="L237" s="1">
        <v>9</v>
      </c>
      <c r="M237" s="1">
        <v>1</v>
      </c>
      <c r="N237" s="1"/>
      <c r="O237" s="1">
        <v>23</v>
      </c>
      <c r="P237" s="1">
        <v>10</v>
      </c>
      <c r="Q237" s="1"/>
      <c r="R237" s="1">
        <v>1</v>
      </c>
      <c r="S237" s="1">
        <v>1</v>
      </c>
      <c r="T237" s="1"/>
      <c r="U237" s="1">
        <v>4</v>
      </c>
      <c r="V237" s="1">
        <v>3</v>
      </c>
      <c r="W237" s="1"/>
      <c r="X237" s="1">
        <v>19</v>
      </c>
      <c r="Y237" s="1">
        <v>1</v>
      </c>
      <c r="Z237" s="1">
        <v>1</v>
      </c>
      <c r="AA237" s="1">
        <v>50</v>
      </c>
      <c r="AB237" s="1">
        <v>11</v>
      </c>
      <c r="AC237" s="1">
        <v>2</v>
      </c>
      <c r="AD237" s="1">
        <v>2</v>
      </c>
      <c r="AE237" s="1">
        <v>1</v>
      </c>
      <c r="AF237" s="1"/>
      <c r="AG237" s="1">
        <v>4</v>
      </c>
      <c r="AH237" s="1">
        <v>3</v>
      </c>
      <c r="AI237" s="1"/>
      <c r="AJ237" s="1">
        <f>SUM(C237:AI237)</f>
        <v>245</v>
      </c>
    </row>
    <row r="238" spans="1:3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1:36" x14ac:dyDescent="0.25">
      <c r="A239" s="8" t="s">
        <v>124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1:36" x14ac:dyDescent="0.25">
      <c r="A240" s="7"/>
      <c r="B240" s="7"/>
      <c r="C240" s="7"/>
      <c r="D240" s="7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1:36" x14ac:dyDescent="0.25">
      <c r="A241" s="1"/>
      <c r="B241" s="1" t="s">
        <v>96</v>
      </c>
      <c r="C241" s="1">
        <v>10</v>
      </c>
      <c r="D241" s="1">
        <v>6</v>
      </c>
      <c r="E241" s="1"/>
      <c r="F241" s="1">
        <v>23</v>
      </c>
      <c r="G241" s="1">
        <v>5</v>
      </c>
      <c r="H241" s="1"/>
      <c r="I241" s="1">
        <v>145</v>
      </c>
      <c r="J241" s="1">
        <v>40</v>
      </c>
      <c r="K241" s="1">
        <v>4</v>
      </c>
      <c r="L241" s="1">
        <v>16</v>
      </c>
      <c r="M241" s="1">
        <v>1</v>
      </c>
      <c r="N241" s="1"/>
      <c r="O241" s="1">
        <v>71</v>
      </c>
      <c r="P241" s="1">
        <v>29</v>
      </c>
      <c r="Q241" s="1"/>
      <c r="R241" s="1">
        <v>2</v>
      </c>
      <c r="S241" s="1">
        <v>1</v>
      </c>
      <c r="T241" s="1"/>
      <c r="U241" s="1">
        <v>14</v>
      </c>
      <c r="V241" s="1">
        <v>9</v>
      </c>
      <c r="W241" s="1"/>
      <c r="X241" s="1">
        <v>31</v>
      </c>
      <c r="Y241" s="1">
        <v>4</v>
      </c>
      <c r="Z241" s="1">
        <v>2</v>
      </c>
      <c r="AA241" s="1">
        <v>151</v>
      </c>
      <c r="AB241" s="1">
        <v>22</v>
      </c>
      <c r="AC241" s="1">
        <v>3</v>
      </c>
      <c r="AD241" s="1">
        <v>9</v>
      </c>
      <c r="AE241" s="1">
        <v>3</v>
      </c>
      <c r="AF241" s="1"/>
      <c r="AG241" s="1">
        <v>13</v>
      </c>
      <c r="AH241" s="1"/>
      <c r="AI241" s="1">
        <v>2</v>
      </c>
      <c r="AJ241" s="1">
        <f>SUM(C241:AI241)</f>
        <v>616</v>
      </c>
    </row>
    <row r="242" spans="1:3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1:36" x14ac:dyDescent="0.25">
      <c r="A243" s="1"/>
      <c r="B243" s="1" t="s">
        <v>97</v>
      </c>
      <c r="C243" s="1">
        <v>13</v>
      </c>
      <c r="D243" s="1">
        <v>14</v>
      </c>
      <c r="E243" s="1"/>
      <c r="F243" s="1">
        <v>17</v>
      </c>
      <c r="G243" s="1">
        <v>2</v>
      </c>
      <c r="H243" s="1"/>
      <c r="I243" s="1">
        <v>76</v>
      </c>
      <c r="J243" s="1">
        <v>27</v>
      </c>
      <c r="K243" s="1"/>
      <c r="L243" s="1">
        <v>4</v>
      </c>
      <c r="M243" s="1">
        <v>2</v>
      </c>
      <c r="N243" s="1"/>
      <c r="O243" s="1">
        <v>20</v>
      </c>
      <c r="P243" s="1">
        <v>27</v>
      </c>
      <c r="Q243" s="1">
        <v>1</v>
      </c>
      <c r="R243" s="1">
        <v>1</v>
      </c>
      <c r="S243" s="1">
        <v>0</v>
      </c>
      <c r="T243" s="1"/>
      <c r="U243" s="1">
        <v>8</v>
      </c>
      <c r="V243" s="1">
        <v>5</v>
      </c>
      <c r="W243" s="1"/>
      <c r="X243" s="1">
        <v>17</v>
      </c>
      <c r="Y243" s="1">
        <v>3</v>
      </c>
      <c r="Z243" s="1"/>
      <c r="AA243" s="1">
        <v>63</v>
      </c>
      <c r="AB243" s="1">
        <v>13</v>
      </c>
      <c r="AC243" s="1"/>
      <c r="AD243" s="1">
        <v>3</v>
      </c>
      <c r="AE243" s="1">
        <v>2</v>
      </c>
      <c r="AF243" s="1"/>
      <c r="AG243" s="1">
        <v>15</v>
      </c>
      <c r="AH243" s="1">
        <v>6</v>
      </c>
      <c r="AI243" s="1"/>
      <c r="AJ243" s="1">
        <f>SUM(C243:AI243)</f>
        <v>339</v>
      </c>
    </row>
    <row r="244" spans="1:3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1:3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</row>
    <row r="246" spans="1:3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1:36" x14ac:dyDescent="0.25">
      <c r="A247" s="9" t="s">
        <v>127</v>
      </c>
      <c r="B247" s="1"/>
      <c r="C247" s="1"/>
      <c r="D247" s="1"/>
      <c r="E247" s="1"/>
      <c r="F247" s="1"/>
      <c r="G247" s="1" t="s">
        <v>128</v>
      </c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</row>
    <row r="248" spans="1:3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1:3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 t="s">
        <v>129</v>
      </c>
      <c r="AB249" s="1"/>
      <c r="AC249" s="1"/>
      <c r="AD249" s="1"/>
      <c r="AE249" s="1"/>
      <c r="AF249" s="1"/>
      <c r="AG249" s="1"/>
      <c r="AH249" s="1"/>
      <c r="AI249" s="1"/>
      <c r="AJ249" s="1"/>
    </row>
    <row r="250" spans="1:3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1:3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</row>
    <row r="252" spans="1:3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1:3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</row>
    <row r="254" spans="1:3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1:3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</row>
    <row r="256" spans="1:3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1:3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</row>
    <row r="258" spans="1:3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1:3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</row>
    <row r="260" spans="1:3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1:3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</row>
    <row r="262" spans="1:3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1:3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</row>
    <row r="264" spans="1:3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</sheetData>
  <mergeCells count="19">
    <mergeCell ref="A227:F227"/>
    <mergeCell ref="A233:E233"/>
    <mergeCell ref="A196:C196"/>
    <mergeCell ref="A202:C202"/>
    <mergeCell ref="A208:C208"/>
    <mergeCell ref="A214:D214"/>
    <mergeCell ref="A222:D222"/>
    <mergeCell ref="A190:C190"/>
    <mergeCell ref="A10:F10"/>
    <mergeCell ref="A16:B16"/>
    <mergeCell ref="A54:B54"/>
    <mergeCell ref="A62:E62"/>
    <mergeCell ref="A82:D82"/>
    <mergeCell ref="A100:B100"/>
    <mergeCell ref="A146:C146"/>
    <mergeCell ref="A152:C152"/>
    <mergeCell ref="A158:C158"/>
    <mergeCell ref="A170:C170"/>
    <mergeCell ref="A184:C184"/>
  </mergeCells>
  <phoneticPr fontId="1" type="noConversion"/>
  <printOptions gridLines="1"/>
  <pageMargins left="2.25" right="0" top="0.75" bottom="0.75" header="0.3" footer="0.3"/>
  <pageSetup paperSize="3" orientation="landscape" horizontalDpi="4294967295" verticalDpi="4294967295" r:id="rId1"/>
  <headerFooter>
    <oddHeader>&amp;C&amp;"Times New Roman,Bold"&amp;24NOVEMBER 8 , 2022 GENERAL ELECTION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Aragon</dc:creator>
  <cp:lastModifiedBy>Pamela Carrion</cp:lastModifiedBy>
  <cp:lastPrinted>2022-11-18T16:14:56Z</cp:lastPrinted>
  <dcterms:created xsi:type="dcterms:W3CDTF">2019-10-25T14:15:38Z</dcterms:created>
  <dcterms:modified xsi:type="dcterms:W3CDTF">2022-11-18T16:20:17Z</dcterms:modified>
</cp:coreProperties>
</file>